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 sheetId="45" r:id="rId3"/>
    <sheet name="USA" sheetId="64" r:id="rId4"/>
    <sheet name="UK" sheetId="65" r:id="rId5"/>
    <sheet name="China" sheetId="66" r:id="rId6"/>
    <sheet name="Japan" sheetId="68" r:id="rId7"/>
    <sheet name="Malawi" sheetId="69" r:id="rId8"/>
  </sheets>
  <definedNames>
    <definedName name="_edn1" localSheetId="1">Metadata!$B$7</definedName>
    <definedName name="_ednref1" localSheetId="1">Metadata!#REF!</definedName>
  </definedNames>
  <calcPr calcId="162913" iterate="1"/>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5" i="69" l="1"/>
  <c r="B56" i="69" s="1"/>
  <c r="B54" i="69"/>
  <c r="B53" i="69"/>
  <c r="B52" i="69"/>
  <c r="B51" i="69"/>
  <c r="B50" i="69"/>
  <c r="B49" i="69"/>
  <c r="B48" i="69"/>
  <c r="B47" i="69"/>
  <c r="B46" i="69"/>
  <c r="B45" i="69"/>
  <c r="B44" i="69"/>
  <c r="B43" i="69"/>
  <c r="B42" i="69"/>
  <c r="B41" i="69"/>
  <c r="B40" i="69"/>
  <c r="B39" i="69"/>
  <c r="B38" i="69"/>
  <c r="B37" i="69"/>
  <c r="B36" i="69"/>
  <c r="B35" i="69"/>
  <c r="B34" i="69"/>
  <c r="B33" i="69"/>
  <c r="B32" i="69"/>
  <c r="B31" i="69"/>
  <c r="B30" i="69"/>
  <c r="B29" i="69"/>
  <c r="B28" i="69"/>
  <c r="B27" i="69"/>
  <c r="B26" i="69"/>
  <c r="B25" i="69"/>
  <c r="B24" i="69"/>
  <c r="B23" i="69"/>
  <c r="B22" i="69"/>
  <c r="B21" i="69"/>
  <c r="B20" i="69"/>
  <c r="B19" i="69"/>
  <c r="B18" i="69"/>
  <c r="B17" i="69"/>
  <c r="B16" i="69"/>
  <c r="B15" i="69"/>
  <c r="B14" i="69"/>
  <c r="B13" i="69"/>
  <c r="B12" i="69"/>
  <c r="B11" i="69"/>
  <c r="B10" i="69"/>
  <c r="B9" i="69"/>
  <c r="B55" i="68"/>
  <c r="B54" i="68"/>
  <c r="B53" i="68"/>
  <c r="B52" i="68"/>
  <c r="B51" i="68"/>
  <c r="B50" i="68"/>
  <c r="B49" i="68"/>
  <c r="B48" i="68"/>
  <c r="B47" i="68"/>
  <c r="B46" i="68"/>
  <c r="B45" i="68"/>
  <c r="B44" i="68"/>
  <c r="B43" i="68"/>
  <c r="B42" i="68"/>
  <c r="B41" i="68"/>
  <c r="B40" i="68"/>
  <c r="B39" i="68"/>
  <c r="B38" i="68"/>
  <c r="B37" i="68"/>
  <c r="B36" i="68"/>
  <c r="B35" i="68"/>
  <c r="B34" i="68"/>
  <c r="B33" i="68"/>
  <c r="B32" i="68"/>
  <c r="B31" i="68"/>
  <c r="B30" i="68"/>
  <c r="B29" i="68"/>
  <c r="B28" i="68"/>
  <c r="B27" i="68"/>
  <c r="B26" i="68"/>
  <c r="B25" i="68"/>
  <c r="B24" i="68"/>
  <c r="B23" i="68"/>
  <c r="B22" i="68"/>
  <c r="B21" i="68"/>
  <c r="B20" i="68"/>
  <c r="B19" i="68"/>
  <c r="B18" i="68"/>
  <c r="B17" i="68"/>
  <c r="B16" i="68"/>
  <c r="B15" i="68"/>
  <c r="B14" i="68"/>
  <c r="B13" i="68"/>
  <c r="B12" i="68"/>
  <c r="B11" i="68"/>
  <c r="B10" i="68"/>
  <c r="B9" i="68"/>
  <c r="B9" i="66"/>
  <c r="B51" i="66"/>
  <c r="B50" i="66"/>
  <c r="B49" i="66"/>
  <c r="B48" i="66"/>
  <c r="B47" i="66"/>
  <c r="B46" i="66"/>
  <c r="B45" i="66"/>
  <c r="B44" i="66"/>
  <c r="B43" i="66"/>
  <c r="B42" i="66"/>
  <c r="B41" i="66"/>
  <c r="B40" i="66"/>
  <c r="B39" i="66"/>
  <c r="B38" i="66"/>
  <c r="B37" i="66"/>
  <c r="B36" i="66"/>
  <c r="B35" i="66"/>
  <c r="B34" i="66"/>
  <c r="B33" i="66"/>
  <c r="B32" i="66"/>
  <c r="B31" i="66"/>
  <c r="B30" i="66"/>
  <c r="B29" i="66"/>
  <c r="B28" i="66"/>
  <c r="B27" i="66"/>
  <c r="B26" i="66"/>
  <c r="B25" i="66"/>
  <c r="B24" i="66"/>
  <c r="B23" i="66"/>
  <c r="B22" i="66"/>
  <c r="B21" i="66"/>
  <c r="B20" i="66"/>
  <c r="B19" i="66"/>
  <c r="B18" i="66"/>
  <c r="B17" i="66"/>
  <c r="B16" i="66"/>
  <c r="B15" i="66"/>
  <c r="B14" i="66"/>
  <c r="B13" i="66"/>
  <c r="B12" i="66"/>
  <c r="B11" i="66"/>
  <c r="B10" i="66"/>
  <c r="B55" i="65"/>
  <c r="B54" i="65"/>
  <c r="B53" i="65"/>
  <c r="B52" i="65"/>
  <c r="B51" i="65"/>
  <c r="B50" i="65"/>
  <c r="B49" i="65"/>
  <c r="B48" i="65"/>
  <c r="B47" i="65"/>
  <c r="B46" i="65"/>
  <c r="B45" i="65"/>
  <c r="B44" i="65"/>
  <c r="B43" i="65"/>
  <c r="B42" i="65"/>
  <c r="B41" i="65"/>
  <c r="B40" i="65"/>
  <c r="B39" i="65"/>
  <c r="B38" i="65"/>
  <c r="B37" i="65"/>
  <c r="B36" i="65"/>
  <c r="B35" i="65"/>
  <c r="B34" i="65"/>
  <c r="B33" i="65"/>
  <c r="B32" i="65"/>
  <c r="B31" i="65"/>
  <c r="B30" i="65"/>
  <c r="B29" i="65"/>
  <c r="B28" i="65"/>
  <c r="B27" i="65"/>
  <c r="B26" i="65"/>
  <c r="B25" i="65"/>
  <c r="B24" i="65"/>
  <c r="B23" i="65"/>
  <c r="B22" i="65"/>
  <c r="B21" i="65"/>
  <c r="B20" i="65"/>
  <c r="B19" i="65"/>
  <c r="B18" i="65"/>
  <c r="B17" i="65"/>
  <c r="B16" i="65"/>
  <c r="B15" i="65"/>
  <c r="B14" i="65"/>
  <c r="B13" i="65"/>
  <c r="B12" i="65"/>
  <c r="B11" i="65"/>
  <c r="B10" i="65"/>
  <c r="B9" i="65"/>
  <c r="B56" i="68" l="1"/>
  <c r="B52" i="66"/>
  <c r="B56" i="65"/>
  <c r="B56" i="64"/>
  <c r="B43" i="64"/>
  <c r="B44" i="64"/>
  <c r="B45" i="64"/>
  <c r="B46" i="64"/>
  <c r="B47" i="64"/>
  <c r="B48" i="64"/>
  <c r="B49" i="64"/>
  <c r="B50" i="64"/>
  <c r="B51" i="64"/>
  <c r="B52" i="64"/>
  <c r="B53" i="64"/>
  <c r="B54" i="64"/>
  <c r="B55" i="64"/>
  <c r="B11" i="64"/>
  <c r="B12" i="64"/>
  <c r="B13" i="64"/>
  <c r="B14" i="64"/>
  <c r="B15" i="64"/>
  <c r="B16" i="64"/>
  <c r="B17" i="64"/>
  <c r="B18" i="64"/>
  <c r="B19" i="64"/>
  <c r="B20" i="64"/>
  <c r="B21" i="64"/>
  <c r="B22" i="64"/>
  <c r="B23" i="64"/>
  <c r="B24" i="64"/>
  <c r="B25" i="64"/>
  <c r="B26" i="64"/>
  <c r="B27" i="64"/>
  <c r="B28" i="64"/>
  <c r="B29" i="64"/>
  <c r="B30" i="64"/>
  <c r="B31" i="64"/>
  <c r="B32" i="64"/>
  <c r="B33" i="64"/>
  <c r="B34" i="64"/>
  <c r="B35" i="64"/>
  <c r="B36" i="64"/>
  <c r="B37" i="64"/>
  <c r="B38" i="64"/>
  <c r="B39" i="64"/>
  <c r="B40" i="64"/>
  <c r="B41" i="64"/>
  <c r="B42" i="64"/>
  <c r="B10" i="64"/>
  <c r="B9" i="64" l="1"/>
  <c r="B46" i="45"/>
  <c r="B45" i="45"/>
  <c r="B11" i="45" l="1"/>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7" i="45"/>
  <c r="B48" i="45"/>
  <c r="B49" i="45"/>
  <c r="B50" i="45"/>
  <c r="B51" i="45"/>
  <c r="B52" i="45"/>
  <c r="B53" i="45"/>
  <c r="B54" i="45"/>
  <c r="B55" i="45" s="1"/>
  <c r="B10" i="45"/>
  <c r="B9"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5" authorId="0" shapeId="0">
      <text>
        <r>
          <rPr>
            <sz val="10"/>
            <color indexed="81"/>
            <rFont val="Arial"/>
            <family val="2"/>
            <scheme val="major"/>
          </rPr>
          <t>Suppose a contant change</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6" authorId="0" shapeId="0">
      <text>
        <r>
          <rPr>
            <sz val="10"/>
            <color indexed="81"/>
            <rFont val="Arial"/>
            <family val="2"/>
            <scheme val="major"/>
          </rPr>
          <t>Suppose a contant change</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6" authorId="0" shapeId="0">
      <text>
        <r>
          <rPr>
            <sz val="10"/>
            <color indexed="81"/>
            <rFont val="Arial"/>
            <family val="2"/>
            <scheme val="major"/>
          </rPr>
          <t>Suppose a contant change</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2" authorId="0" shapeId="0">
      <text>
        <r>
          <rPr>
            <sz val="10"/>
            <color indexed="81"/>
            <rFont val="Arial"/>
            <family val="2"/>
            <scheme val="major"/>
          </rPr>
          <t>Suppose a contant change</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6" authorId="0" shapeId="0">
      <text>
        <r>
          <rPr>
            <sz val="10"/>
            <color indexed="81"/>
            <rFont val="Arial"/>
            <family val="2"/>
            <scheme val="major"/>
          </rPr>
          <t>Suppose a contant change</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6" authorId="0" shapeId="0">
      <text>
        <r>
          <rPr>
            <sz val="10"/>
            <color indexed="81"/>
            <rFont val="Arial"/>
            <family val="2"/>
            <scheme val="major"/>
          </rPr>
          <t>Suppose a contant change</t>
        </r>
      </text>
    </comment>
  </commentList>
</comments>
</file>

<file path=xl/sharedStrings.xml><?xml version="1.0" encoding="utf-8"?>
<sst xmlns="http://schemas.openxmlformats.org/spreadsheetml/2006/main" count="394" uniqueCount="75">
  <si>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</si>
  <si>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</si>
  <si>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</si>
  <si>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</si>
  <si>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</si>
  <si>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</si>
  <si>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</si>
  <si>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</si>
  <si>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</si>
  <si>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World</t>
    <phoneticPr fontId="3" type="noConversion"/>
  </si>
  <si>
    <t>Frequency: Yearly, End of period</t>
    <phoneticPr fontId="3" type="noConversion"/>
  </si>
  <si>
    <t>Air passengers</t>
    <phoneticPr fontId="3" type="noConversion"/>
  </si>
  <si>
    <t>Passenger trips on aircraft flights per year, worldwide, 1970-2017, (occupied seats)</t>
  </si>
  <si>
    <t>Source: International Civil Aviation Organization, Civil Aviation Statistics of the World and ICAO staff estimates., https://data.worldbank.org/indicator/is.air.psgr; June 17th 2019</t>
    <phoneticPr fontId="3" type="noConversion"/>
  </si>
  <si>
    <t>1970</t>
  </si>
  <si>
    <t>1971</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</si>
  <si>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</si>
  <si>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</si>
  <si>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</si>
  <si>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</si>
  <si>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</si>
  <si>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</si>
  <si>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</si>
  <si>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</si>
  <si>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</si>
  <si>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</si>
  <si>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</si>
  <si>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</si>
  <si>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</si>
  <si>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</si>
  <si>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</si>
  <si>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</si>
  <si>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</si>
  <si>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</si>
  <si>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</si>
  <si>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</si>
  <si>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</si>
  <si>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</si>
  <si>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</si>
  <si>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</si>
  <si>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</si>
  <si>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</si>
  <si>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</si>
  <si>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</si>
  <si>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</si>
  <si>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</si>
  <si>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</si>
  <si>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</si>
  <si>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</si>
  <si>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</si>
  <si>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</si>
  <si>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</si>
  <si>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</si>
  <si>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</si>
  <si>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</si>
  <si>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</si>
  <si>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</si>
  <si>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</si>
  <si>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</si>
  <si>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</si>
  <si>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</si>
  <si>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Number of passengers</t>
    <phoneticPr fontId="3" type="noConversion"/>
  </si>
  <si>
    <t>Absolute change (passengers)</t>
    <phoneticPr fontId="3" type="noConversion"/>
  </si>
  <si>
    <t>USA</t>
  </si>
  <si>
    <t>UK</t>
  </si>
  <si>
    <t>China</t>
  </si>
  <si>
    <t>Japan</t>
  </si>
  <si>
    <t>Passenger trips on aircraft flights per year, USA 1970-2017, (occupied seats)</t>
  </si>
  <si>
    <t>Passenger trips on aircraft flights per year, UK 1970-2017, (occupied seats)</t>
  </si>
  <si>
    <t>Passenger trips on aircraft flights per year, China 1974-2017, (occupied seats)</t>
  </si>
  <si>
    <t>Passenger trips on aircraft flights per year, Japan 1970-2017, (occupied seats)</t>
  </si>
  <si>
    <t>Malawi</t>
  </si>
  <si>
    <t>Passenger trips on aircraft flights per year, Malawi 1970-2017, (occupied seats)</t>
  </si>
  <si>
    <t>Contents</t>
  </si>
  <si>
    <t>These reference tables contain statistics about air travel in several countries since 1970. The graph besides each table shows the total number of passengers on all flights in that year, and the absolute change over time. The x-axis is the absolute change while the y-axis is the number of passengers.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</si>
</sst>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_ "/>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2"/>
      <color theme="1"/>
      <name val="Arial"/>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164" fontId="11" fillId="0" borderId="0" applyFont="0" applyFill="0" applyBorder="0" applyAlignment="0" applyProtection="0">
      <alignment vertical="center"/>
    </xf>
  </cellStyleXfs>
  <cellXfs count="28">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0" fontId="4" fillId="0" borderId="1" xfId="0" applyNumberFormat="1" applyFont="1" applyBorder="1" applyAlignment="1">
      <alignment horizontal="left" vertical="center"/>
    </xf>
    <xf numFmtId="1" fontId="9" fillId="2" borderId="1" xfId="18" applyNumberFormat="1" applyFont="1" applyFill="1" applyBorder="1" applyAlignment="1">
      <alignment horizontal="left"/>
    </xf>
  </cellXfs>
  <cellStyles count="19">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千位分隔" xfId="18" builtinId="3"/>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Air flights, passengers, worldwide, 1970-2017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0129787900177803"/>
          <c:y val="6.7725537481050688E-2"/>
          <c:w val="0.84282399744118652"/>
          <c:h val="0.8578004002470428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World!$D$9</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{DC79A501-0237-434E-BF5E-E1ED520F5DBF}</c15:txfldGUID>
                      <c15:f>World!$D$9</c15:f>
                      <c15:dlblFieldTableCache>
                        <c:ptCount val="1"/>
                        <c:pt idx="0">
                          <c:v>1970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World!$D$10</c:f>
                  <c:strCache>
                    <c:ptCount val="1"/>
                    <c:pt idx="0">
                      <c:v>1971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{BCCE96B8-191E-4C08-B873-F3B5859E28C4}</c15:txfldGUID>
                      <c15:f>World!$D$10</c15:f>
                      <c15:dlblFieldTableCache>
                        <c:ptCount val="1"/>
                        <c:pt idx="0">
                          <c:v>1971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World!$D$11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{EE1AB3D0-FA05-4208-8461-1B4864FD335A}</c15:txfldGUID>
                      <c15:f>World!$D$11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World!$D$12</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{1354EE69-4324-496C-9535-39D535D31ED9}</c15:txfldGUID>
                      <c15:f>World!$D$12</c15:f>
                      <c15:dlblFieldTableCache>
                        <c:ptCount val="1"/>
                        <c:pt idx="0">
                          <c:v>1974</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World!$D$13</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{574321FB-9535-403C-BF10-302073A7E572}</c15:txfldGUID>
                      <c15:f>World!$D$13</c15:f>
                      <c15:dlblFieldTableCache>
                        <c:ptCount val="1"/>
                        <c:pt idx="0">
                          <c:v>1975</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World!$D$14</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{C5A95418-24FB-4510-AFA2-7F764751E3EF}</c15:txfldGUID>
                      <c15:f>World!$D$14</c15:f>
                      <c15:dlblFieldTableCache>
                        <c:ptCount val="1"/>
                        <c:pt idx="0">
                          <c:v>1976</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World!$D$15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{B3354B40-7E32-4731-B2F8-F8D3769D73EE}</c15:txfldGUID>
                      <c15:f>World!$D$15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World!$D$16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{F6BF8F9C-220A-4139-A4AC-BA29163D20F0}</c15:txfldGUID>
                      <c15:f>World!$D$16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World!$D$17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{9E18C24C-CCB3-4D58-BC83-6BE63E6EC582}</c15:txfldGUID>
                      <c15:f>World!$D$17</c15:f>
                      <c15:dlblFieldTableCache>
                        <c:ptCount val="1"/>
                        <c:pt idx="0">
                          <c:v> </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World!$D$18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{1B6EBCFB-01A9-4870-8880-9B68065F6469}</c15:txfldGUID>
                      <c15:f>World!$D$18</c15:f>
                      <c15:dlblFieldTableCache>
                        <c:ptCount val="1"/>
                        <c:pt idx="0">
                          <c:v>1980</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World!$D$19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{0E8485DE-25FC-45C5-8770-9E4E35C81918}</c15:txfldGUID>
                      <c15:f>World!$D$19</c15:f>
                      <c15:dlblFieldTableCache>
                        <c:ptCount val="1"/>
                        <c:pt idx="0">
                          <c:v> </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World!$D$20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{EA58A712-8D04-4A7E-B1FA-ED2BCAD900AD}</c15:txfldGUID>
                      <c15:f>World!$D$20</c15:f>
                      <c15:dlblFieldTableCache>
                        <c:ptCount val="1"/>
                        <c:pt idx="0">
                          <c:v> </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World!$D$21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{17100734-6B71-4EE0-92B1-0F6F2BB345B8}</c15:txfldGUID>
                      <c15:f>World!$D$21</c15:f>
                      <c15:dlblFieldTableCache>
                        <c:ptCount val="1"/>
                        <c:pt idx="0">
                          <c:v> </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World!$D$22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{EE36E55A-8C4B-4EF7-9DE0-DC507668E4E2}</c15:txfldGUID>
                      <c15:f>World!$D$22</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World!$D$23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{945BDE8C-5A72-4279-8B89-D34805CAAFC1}</c15:txfldGUID>
                      <c15:f>World!$D$23</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World!$D$24</c:f>
                  <c:strCache>
                    <c:ptCount val="1"/>
                    <c:pt idx="0">
                      <c:v>1986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{05480E23-7891-4D19-815A-5519A4D17108}</c15:txfldGUID>
                      <c15:f>World!$D$24</c15:f>
                      <c15:dlblFieldTableCache>
                        <c:ptCount val="1"/>
                        <c:pt idx="0">
                          <c:v>1986</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World!$D$25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{FDDCF2BB-58A6-4A1D-AFB6-2A75E51AC864}</c15:txfldGUID>
                      <c15:f>World!$D$25</c15:f>
                      <c15:dlblFieldTableCache>
                        <c:ptCount val="1"/>
                        <c:pt idx="0">
                          <c:v> </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World!$D$26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{76013DC4-4EC6-4CA5-BE5B-3CA76B9CDCC8}</c15:txfldGUID>
                      <c15:f>World!$D$26</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World!$D$27</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{33D92EB3-2164-43EA-88E4-F193B22F3192}</c15:txfldGUID>
                      <c15:f>World!$D$27</c15:f>
                      <c15:dlblFieldTableCache>
                        <c:ptCount val="1"/>
                        <c:pt idx="0">
                          <c:v>1989</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World!$D$28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{26F5136D-BC2A-4E37-A710-8813BC22AF5B}</c15:txfldGUID>
                      <c15:f>World!$D$28</c15:f>
                      <c15:dlblFieldTableCache>
                        <c:ptCount val="1"/>
                        <c:pt idx="0">
                          <c:v> </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World!$D$29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{25E1AD17-EDE5-4810-89E4-0C429C36F9F7}</c15:txfldGUID>
                      <c15:f>World!$D$29</c15:f>
                      <c15:dlblFieldTableCache>
                        <c:ptCount val="1"/>
                        <c:pt idx="0">
                          <c:v> </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World!$D$30</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{8B7F176C-FA85-4CD1-BC6F-CFC458350E1D}</c15:txfldGUID>
                      <c15:f>World!$D$30</c15:f>
                      <c15:dlblFieldTableCache>
                        <c:ptCount val="1"/>
                        <c:pt idx="0">
                          <c:v>1992</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World!$D$31</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{16DFD2B6-A5CD-477C-81BE-66A0D9FB1B7E}</c15:txfldGUID>
                      <c15:f>World!$D$31</c15:f>
                      <c15:dlblFieldTableCache>
                        <c:ptCount val="1"/>
                        <c:pt idx="0">
                          <c:v>1993</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World!$D$32</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{1C4E64A6-DA57-4912-A376-84BC837C787D}</c15:txfldGUID>
                      <c15:f>World!$D$32</c15:f>
                      <c15:dlblFieldTableCache>
                        <c:ptCount val="1"/>
                        <c:pt idx="0">
                          <c:v>1994</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World!$D$33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{74BC991A-0859-4990-8A30-9A8C52FD4C4B}</c15:txfldGUID>
                      <c15:f>World!$D$33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World!$D$34</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{363E0C85-CEF5-4E7E-99D8-ABF8C10776CE}</c15:txfldGUID>
                      <c15:f>World!$D$34</c15:f>
                      <c15:dlblFieldTableCache>
                        <c:ptCount val="1"/>
                        <c:pt idx="0">
                          <c:v>1996</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World!$D$35</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{6330AE64-2979-4548-BE74-9C45790580F6}</c15:txfldGUID>
                      <c15:f>World!$D$35</c15:f>
                      <c15:dlblFieldTableCache>
                        <c:ptCount val="1"/>
                        <c:pt idx="0">
                          <c:v>1997</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World!$D$36</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{F1218ADA-48A0-4E57-A297-53A4B6D19037}</c15:txfldGUID>
                      <c15:f>World!$D$36</c15:f>
                      <c15:dlblFieldTableCache>
                        <c:ptCount val="1"/>
                        <c:pt idx="0">
                          <c:v>1998</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World!$D$37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{C7471138-0021-4649-9EF4-6047A3DC6628}</c15:txfldGUID>
                      <c15:f>World!$D$37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World!$D$38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{B15A7100-231D-48DF-9A02-C12D8571BE3B}</c15:txfldGUID>
                      <c15:f>World!$D$38</c15:f>
                      <c15:dlblFieldTableCache>
                        <c:ptCount val="1"/>
                        <c:pt idx="0">
                          <c:v>2000</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World!$D$39</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{ABA34013-109D-4F7D-941E-AA499F676A0F}</c15:txfldGUID>
                      <c15:f>World!$D$39</c15:f>
                      <c15:dlblFieldTableCache>
                        <c:ptCount val="1"/>
                        <c:pt idx="0">
                          <c:v>2001</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World!$D$40</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{617BFA5D-2D51-4A30-9675-B8425AB25C28}</c15:txfldGUID>
                      <c15:f>World!$D$40</c15:f>
                      <c15:dlblFieldTableCache>
                        <c:ptCount val="1"/>
                        <c:pt idx="0">
                          <c:v>2002</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World!$D$41</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{32D62D5D-65E5-48C1-8CF6-93C6D94F57D6}</c15:txfldGUID>
                      <c15:f>World!$D$41</c15:f>
                      <c15:dlblFieldTableCache>
                        <c:ptCount val="1"/>
                        <c:pt idx="0">
                          <c:v>2003</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World!$D$42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{C4ECD40F-C0B8-4C61-9015-A3C06846AE7E}</c15:txfldGUID>
                      <c15:f>World!$D$42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World!$D$43</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{661D523E-A7BF-4533-8CD1-B2C5D7B70E20}</c15:txfldGUID>
                      <c15:f>World!$D$43</c15:f>
                      <c15:dlblFieldTableCache>
                        <c:ptCount val="1"/>
                        <c:pt idx="0">
                          <c:v>2005</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World!$D$44</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{4C8B20B7-F3DF-4439-BB8D-72014DB1BC7D}</c15:txfldGUID>
                      <c15:f>World!$D$44</c15:f>
                      <c15:dlblFieldTableCache>
                        <c:ptCount val="1"/>
                        <c:pt idx="0">
                          <c:v>2006</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World!$D$45</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{FC93DFD3-CE5A-4600-9A84-DDF412667FC5}</c15:txfldGUID>
                      <c15:f>World!$D$45</c15:f>
                      <c15:dlblFieldTableCache>
                        <c:ptCount val="1"/>
                        <c:pt idx="0">
                          <c:v>2007</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World!$D$46</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{FF3648DA-33DE-458E-8EBB-892E9212C7E5}</c15:txfldGUID>
                      <c15:f>World!$D$46</c15:f>
                      <c15:dlblFieldTableCache>
                        <c:ptCount val="1"/>
                        <c:pt idx="0">
                          <c:v>2008</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World!$D$47</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{F6F2B116-57D8-48B4-B53F-367C90753A09}</c15:txfldGUID>
                      <c15:f>World!$D$47</c15:f>
                      <c15:dlblFieldTableCache>
                        <c:ptCount val="1"/>
                        <c:pt idx="0">
                          <c:v>2009</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World!$D$48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{899A724C-1204-4924-9721-C5D23AAF8B75}</c15:txfldGUID>
                      <c15:f>World!$D$48</c15:f>
                      <c15:dlblFieldTableCache>
                        <c:ptCount val="1"/>
                        <c:pt idx="0">
                          <c:v>2010</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World!$D$49</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{9328FF2D-2830-4F56-8C42-683F06B224BD}</c15:txfldGUID>
                      <c15:f>World!$D$49</c15:f>
                      <c15:dlblFieldTableCache>
                        <c:ptCount val="1"/>
                        <c:pt idx="0">
                          <c:v>2011</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World!$D$50</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{3A304AE7-9947-4584-B84D-362E34E7364A}</c15:txfldGUID>
                      <c15:f>World!$D$50</c15:f>
                      <c15:dlblFieldTableCache>
                        <c:ptCount val="1"/>
                        <c:pt idx="0">
                          <c:v>2012</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World!$D$51</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{C56A1048-33B3-4573-A10C-DC66AD25DBEB}</c15:txfldGUID>
                      <c15:f>World!$D$51</c15:f>
                      <c15:dlblFieldTableCache>
                        <c:ptCount val="1"/>
                        <c:pt idx="0">
                          <c:v>2013</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World!$D$52</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{B3DD018D-820C-4783-957E-AE726BE41A0B}</c15:txfldGUID>
                      <c15:f>World!$D$52</c15:f>
                      <c15:dlblFieldTableCache>
                        <c:ptCount val="1"/>
                        <c:pt idx="0">
                          <c:v>2014</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World!$D$53</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{D174EB4B-D5B1-403F-8226-17F5843BE24C}</c15:txfldGUID>
                      <c15:f>World!$D$53</c15:f>
                      <c15:dlblFieldTableCache>
                        <c:ptCount val="1"/>
                        <c:pt idx="0">
                          <c:v>2015</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World!$D$54</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{2520829D-C65D-41FD-9B1B-4B2AFD524DA3}</c15:txfldGUID>
                      <c15:f>World!$D$54</c15:f>
                      <c15:dlblFieldTableCache>
                        <c:ptCount val="1"/>
                        <c:pt idx="0">
                          <c:v>2016</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World!$D$55</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{67B5475B-0535-4BD6-A641-342E7C8F4807}</c15:txfldGUID>
                      <c15:f>World!$D$55</c15:f>
                      <c15:dlblFieldTableCache>
                        <c:ptCount val="1"/>
                        <c:pt idx="0">
                          <c:v>2017</c:v>
                        </c:pt>
                      </c15:dlblFieldTableCache>
                    </c15:dlblFTEntry>
                  </c15:dlblFieldTable>
                  <c15:showDataLabelsRange val="0"/>
                </c:ext>
                <c:ext xmlns:c16="http://schemas.microsoft.com/office/drawing/2014/chart" uri="{C3380CC4-5D6E-409C-BE32-E72D297353CC}">
                  <c16:uniqueId val="{0000001C-6E12-4FEE-AAD4-50D0BD06F632}"/>
                </c:ext>
              </c:extLst>
            </c:dLbl>
            <c:dLbl>
              <c:idx val="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{936FC384-DE45-4807-B5E0-5AC586B11188}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6E12-4FEE-AAD4-50D0BD06F632}"/>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{09004F44-F24E-4C56-95D7-8D1BFF7F9F41}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E-6E12-4FEE-AAD4-50D0BD06F632}"/>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{7D1F82FB-C786-4B69-8335-CA0EA9E3B2A2}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F-6E12-4FEE-AAD4-50D0BD06F632}"/>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{F2F1869F-1EEB-42C3-80D5-94426DA77FAD}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0-6E12-4FEE-AAD4-50D0BD06F632}"/>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{04158ED3-ECEF-4842-9C35-A2B429E205A3}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1-6E12-4FEE-AAD4-50D0BD06F632}"/>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{A33690D3-6FC7-467E-9508-5F5E61ABD8A8}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2-6E12-4FEE-AAD4-50D0BD06F632}"/>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{615C5EA6-DB02-40D0-AD56-48A758D4D313}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3-6E12-4FEE-AAD4-50D0BD06F632}"/>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{44FAFE96-D694-4399-A10C-18EDF126048C}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4-6E12-4FEE-AAD4-50D0BD06F632}"/>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{13707029-C8E4-4183-8507-840924787101}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7897-4D62-9544-46233D1C61FF}"/>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{8373E8CC-E7F0-4FE3-98D6-0DA857EE0800}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{7BA5676C-6BEA-4C9C-9CF0-568E8A48A3B4}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{B96EA27E-40B4-4042-A315-A8EF3818A27F}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{68BCEC8A-BF56-4F82-BF82-542C2F9662AF}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{C421451C-B93E-449C-86B6-2BAA2BF8F115}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{F4688F0D-6E38-4283-9BC4-4962B5223277}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{3F471E04-4EAA-4AD2-A43B-99E440B4F118}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{9556B0D5-F687-4902-8B9B-42CEEB26362D}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{D7908A25-3B07-4EB2-BAE6-699CCA34F453}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{413F9E61-F29F-45F7-8075-62204F5044C8}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{F0DBE07C-2155-4F10-AE99-C2F9B94027F1}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{57B5E0E9-E6D0-4249-90AB-1E644FBC3540}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{80DABA95-6E23-4329-B6AE-09E8D37FBC69}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{FA50CE96-6F17-4840-BA1E-E1B7CC011B1A}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{8F4FC242-3516-43C1-9C6B-223CA2C5AF6B}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{FD865866-DCB3-47C0-8831-5F3873D24786}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{C9C5CA35-90F8-4939-9F35-B4F04468C2C1}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{4FD07271-08D9-4362-86E5-3D17F5EBEAC0}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{C354E788-08D4-4673-9B29-105DE883288B}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{ABACC5D9-2F5B-4F84-A528-648B6ADC98BF}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{5B9ED7E1-2A34-48BB-86BD-25952E664008}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{2C62CB50-0A11-4764-B2E4-987DF47114EF}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{9E66B5EE-6F45-47E3-B263-63FA572ED669}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{F61B5882-6F6E-4C04-8CA2-D9D1A8CF8327}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{E4BDA8BA-DE31-4B7B-BE29-F5FE47A68C9B}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{BD47CF5F-8AE2-4A13-8783-B1E00C488110}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{7632108B-9D03-474F-9FC5-6238AAD65368}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{5F64FFF9-5678-4798-ACFD-DE2BDF9A69B0}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{BEA3B389-31FD-44D2-A9A0-93008360D965}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{EB91E416-CFE8-4385-A76A-B5547511295E}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{7130ED15-F014-4748-8CAD-0A3C21D23AF0}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{145881E2-A427-4403-927E-31B459277C31}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{CC67CF7B-9712-404F-A460-BDDAC079A86D}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{A95F050B-B602-4DA7-87FF-CEF51F3787C2}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{05E98B83-1E05-4E9D-B741-32A5DED95B8A}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{00A74F42-76CA-45CB-A44F-69EC547E4880}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{70DAD1F8-0B23-4690-85F3-9966C1B1D6E6}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{235F1D36-E9B4-47A4-8EE9-1AE49CE41258}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{9BCB7FA3-9F3B-4C92-8BDF-0B6535DEEEC9}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{2CD3E587-1A50-4C3A-8ABB-EEF82B69EE4B}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{9A993C69-5A2C-4BFC-9B33-F8482A2E19F6}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{16961823-C11F-4F72-A7E4-2EDC576F08DE}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{CCB44153-D052-42E6-A9C9-A8B7DD12DA3F}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{F22A71B1-EA67-4EFA-9B51-603BF981C2A1}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{FEF21AFD-DF93-4375-BBE8-DE47C83BA712}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{03FD7990-1455-413E-839A-30978EC8D6B8}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{1A53F464-3AD9-409C-8FC5-231F7CBBAA00}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{2F621AC7-DAA2-4984-B26B-BB1C4B1BC4E3}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{98742643-32D1-4931-8EBE-23A45AAF8416}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{C15BB025-42CF-4DB3-BBD4-0D1FC57887C6}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{66EEDBB9-DDBB-4AD7-A31D-3FE8A18F10C8}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{A314F54F-B792-4895-88CF-3929DD4C4BC8}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{03C4193E-EFBE-447F-AE1B-DBCEB6047AC6}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{52BC0D5A-E892-4736-BC0B-D6A4A3BB5795}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{04967ACD-4AF4-40DC-987F-DD635C5ACFAA}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{E0A4E952-9D54-422F-AFB0-9AEC7AF1596B}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{BC177191-D8FF-4633-8F61-F717DFFFC384}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{F7E25D43-718D-4102-AAD6-40F6631EB9CA}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{81E29368-B115-49B5-BEB2-FD14EE4E5A32}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{16AF8B2A-E6A5-4BD1-ADCD-94AA1BAE0F3C}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{615302DC-85A6-4E04-BC6F-E377FB053C67}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{C6D40924-B375-49C5-8842-8851FA24AC0B}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{BF42FBCB-FCDF-4EBE-A9DD-7664740F08F6}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{7570EA46-29FD-4D65-8124-F99485DA606D}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{764FB6E9-668F-4248-B449-CB2172F08B88}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{9759DD5F-4250-4561-BA48-7AA5D2251825}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4558-4F20-AE97-26E7004719CE}"/>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{C7C726C8-67D4-4691-BBF8-4D47FD3DCEAB}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4558-4F20-AE97-26E7004719CE}"/>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{7B1306C8-D11E-46BC-B9AA-378B0A7F1398}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4558-4F20-AE97-26E7004719CE}"/>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{6553FFFD-832D-4A26-B780-55ED55CF8241}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4558-4F20-AE97-26E7004719CE}"/>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{22E150D9-2B2A-4542-8232-62CCCB0DADB1}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4558-4F20-AE97-26E7004719CE}"/>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{AC0B755A-C047-4F7A-AE83-512CE6E94DEA}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4558-4F20-AE97-26E7004719CE}"/>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{66C0E5DE-680B-41C9-A95F-12F91CF6D733}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4558-4F20-AE97-26E7004719CE}"/>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{261E469D-A580-4434-8B42-2D50F9885A95}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4558-4F20-AE97-26E7004719CE}"/>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{6881ADF2-ACBD-4EE8-B007-1BAA8278EECB}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4558-4F20-AE97-26E7004719CE}"/>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{239408B4-FAB0-403D-A0CF-5667908E49E7}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4558-4F20-AE97-26E7004719CE}"/>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{9C9FE1FE-8D91-44D3-B312-C4AB85148CD4}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4558-4F20-AE97-26E7004719CE}"/>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{F29BF8EC-9E7D-43A3-9B2A-3E1BD06F3F5C}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4558-4F20-AE97-26E7004719CE}"/>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{FD6A9FA7-DA37-4151-8FD3-613C17643A03}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4558-4F20-AE97-26E7004719CE}"/>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{1F9000D6-6906-4675-B6CE-A8FB00595206}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4558-4F20-AE97-26E7004719CE}"/>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{94323C1E-E663-4419-84ED-502FA9CED12B}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4558-4F20-AE97-26E7004719CE}"/>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{594982F5-542F-4EA0-ADFE-55E1B8AADB5C}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4558-4F20-AE97-26E7004719CE}"/>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{97459F19-D694-4933-A2CC-12DCD3802099}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4558-4F20-AE97-26E7004719CE}"/>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{00DF3B71-ECDA-414D-A689-3250DC0F7701}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4558-4F20-AE97-26E7004719CE}"/>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{C17D06EB-984C-4DBE-B06E-048E9B99EFEB}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4558-4F20-AE97-26E7004719CE}"/>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{56CE5E67-5BD5-4741-9A34-8A8E765B920F}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4558-4F20-AE97-26E7004719CE}"/>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{E5EC1307-DBC4-4BB5-BA60-FE0D1886194C}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4558-4F20-AE97-26E7004719CE}"/>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{3A6A474A-B590-4BF9-A693-BB1866765D09}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4558-4F20-AE97-26E7004719CE}"/>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{135BB392-E1BC-43D9-B08E-C1FC4C6BA94D}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4558-4F20-AE97-26E7004719CE}"/>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{5643F42F-7BC8-4E98-8128-49C012C95F64}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4558-4F20-AE97-26E7004719CE}"/>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{4125BB22-A186-4549-BFEE-A2F7D20E8A73}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4558-4F20-AE97-26E7004719CE}"/>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{BC1B87AE-363B-4B94-BEE0-2801F5A49F7F}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4558-4F20-AE97-26E7004719CE}"/>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{70CFAF99-3D88-450F-979E-D1A31A186F4E}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4558-4F20-AE97-26E7004719CE}"/>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{38404F6E-7F81-469D-B3CA-4C9B68C33344}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4558-4F20-AE97-26E7004719CE}"/>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{3205FE71-9BF0-4A05-94F0-1F55FA72D7A7}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4558-4F20-AE97-26E7004719C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World!$B$9:$B$55</c:f>
              <c:numCache>
                <c:formatCode>0_ </c:formatCode>
                <c:ptCount val="47"/>
                <c:pt idx="0">
                  <c:v>21163512</c:v>
                </c:pt>
                <c:pt idx="1">
                  <c:v>30376802.666666668</c:v>
                </c:pt>
                <c:pt idx="2">
                  <c:v>29846765.333333332</c:v>
                </c:pt>
                <c:pt idx="3">
                  <c:v>15352350</c:v>
                </c:pt>
                <c:pt idx="4">
                  <c:v>25314098</c:v>
                </c:pt>
                <c:pt idx="5">
                  <c:v>40496396</c:v>
                </c:pt>
                <c:pt idx="6">
                  <c:v>52158304</c:v>
                </c:pt>
                <c:pt idx="7">
                  <c:v>67565654</c:v>
                </c:pt>
                <c:pt idx="8">
                  <c:v>32891442</c:v>
                </c:pt>
                <c:pt idx="9">
                  <c:v>-3890600</c:v>
                </c:pt>
                <c:pt idx="10">
                  <c:v>6304610</c:v>
                </c:pt>
                <c:pt idx="11">
                  <c:v>22241098</c:v>
                </c:pt>
                <c:pt idx="12">
                  <c:v>38964090</c:v>
                </c:pt>
                <c:pt idx="13">
                  <c:v>49048254</c:v>
                </c:pt>
                <c:pt idx="14">
                  <c:v>55092004</c:v>
                </c:pt>
                <c:pt idx="15">
                  <c:v>60820000</c:v>
                </c:pt>
                <c:pt idx="16">
                  <c:v>55650858</c:v>
                </c:pt>
                <c:pt idx="17">
                  <c:v>39185348</c:v>
                </c:pt>
                <c:pt idx="18">
                  <c:v>35540302</c:v>
                </c:pt>
                <c:pt idx="19">
                  <c:v>75009702</c:v>
                </c:pt>
                <c:pt idx="20">
                  <c:v>60230038</c:v>
                </c:pt>
                <c:pt idx="21">
                  <c:v>4518506</c:v>
                </c:pt>
                <c:pt idx="22">
                  <c:v>43898356</c:v>
                </c:pt>
                <c:pt idx="23">
                  <c:v>80313212.049999952</c:v>
                </c:pt>
                <c:pt idx="24">
                  <c:v>78865150</c:v>
                </c:pt>
                <c:pt idx="25">
                  <c:v>76106275.950000048</c:v>
                </c:pt>
                <c:pt idx="26">
                  <c:v>37999038</c:v>
                </c:pt>
                <c:pt idx="27">
                  <c:v>53576054</c:v>
                </c:pt>
                <c:pt idx="28">
                  <c:v>103551466</c:v>
                </c:pt>
                <c:pt idx="29">
                  <c:v>46486957</c:v>
                </c:pt>
                <c:pt idx="30">
                  <c:v>-23329919.5</c:v>
                </c:pt>
                <c:pt idx="31">
                  <c:v>5039534.5</c:v>
                </c:pt>
                <c:pt idx="32">
                  <c:v>130645205.5</c:v>
                </c:pt>
                <c:pt idx="33">
                  <c:v>152140758</c:v>
                </c:pt>
                <c:pt idx="34">
                  <c:v>91859307</c:v>
                </c:pt>
                <c:pt idx="35">
                  <c:v>119772848.5</c:v>
                </c:pt>
                <c:pt idx="36">
                  <c:v>67902419.5</c:v>
                </c:pt>
                <c:pt idx="37">
                  <c:v>20296025</c:v>
                </c:pt>
                <c:pt idx="38">
                  <c:v>210021260.60497046</c:v>
                </c:pt>
                <c:pt idx="39">
                  <c:v>268612642.09103513</c:v>
                </c:pt>
                <c:pt idx="40">
                  <c:v>132896856.6774745</c:v>
                </c:pt>
                <c:pt idx="41">
                  <c:v>130660621.49530125</c:v>
                </c:pt>
                <c:pt idx="42">
                  <c:v>166618207.45550251</c:v>
                </c:pt>
                <c:pt idx="43">
                  <c:v>209101705.91366363</c:v>
                </c:pt>
                <c:pt idx="44">
                  <c:v>238905255.26205254</c:v>
                </c:pt>
                <c:pt idx="45">
                  <c:v>256185458.5</c:v>
                </c:pt>
                <c:pt idx="46" formatCode="0">
                  <c:v>273465661.73794746</c:v>
                </c:pt>
              </c:numCache>
            </c:numRef>
          </c:xVal>
          <c:yVal>
            <c:numRef>
              <c:f>World!$C$9:$C$55</c:f>
              <c:numCache>
                <c:formatCode>0_ </c:formatCode>
                <c:ptCount val="47"/>
                <c:pt idx="0">
                  <c:v>310441392</c:v>
                </c:pt>
                <c:pt idx="1">
                  <c:v>331604904</c:v>
                </c:pt>
                <c:pt idx="2">
                  <c:v>401571800</c:v>
                </c:pt>
                <c:pt idx="3">
                  <c:v>421145200</c:v>
                </c:pt>
                <c:pt idx="4">
                  <c:v>432276500</c:v>
                </c:pt>
                <c:pt idx="5">
                  <c:v>471773396</c:v>
                </c:pt>
                <c:pt idx="6">
                  <c:v>513269292</c:v>
                </c:pt>
                <c:pt idx="7">
                  <c:v>576090004</c:v>
                </c:pt>
                <c:pt idx="8">
                  <c:v>648400600</c:v>
                </c:pt>
                <c:pt idx="9">
                  <c:v>641872888</c:v>
                </c:pt>
                <c:pt idx="10">
                  <c:v>640619400</c:v>
                </c:pt>
                <c:pt idx="11">
                  <c:v>654482108</c:v>
                </c:pt>
                <c:pt idx="12">
                  <c:v>685101596</c:v>
                </c:pt>
                <c:pt idx="13">
                  <c:v>732410288</c:v>
                </c:pt>
                <c:pt idx="14">
                  <c:v>783198104</c:v>
                </c:pt>
                <c:pt idx="15">
                  <c:v>842594296</c:v>
                </c:pt>
                <c:pt idx="16">
                  <c:v>904838104</c:v>
                </c:pt>
                <c:pt idx="17">
                  <c:v>953896012</c:v>
                </c:pt>
                <c:pt idx="18">
                  <c:v>983208800</c:v>
                </c:pt>
                <c:pt idx="19">
                  <c:v>1024976616</c:v>
                </c:pt>
                <c:pt idx="20">
                  <c:v>1133228204</c:v>
                </c:pt>
                <c:pt idx="21">
                  <c:v>1145436692</c:v>
                </c:pt>
                <c:pt idx="22">
                  <c:v>1142265216</c:v>
                </c:pt>
                <c:pt idx="23">
                  <c:v>1233233404</c:v>
                </c:pt>
                <c:pt idx="24">
                  <c:v>1302891640.0999999</c:v>
                </c:pt>
                <c:pt idx="25">
                  <c:v>1390963704</c:v>
                </c:pt>
                <c:pt idx="26">
                  <c:v>1455104192</c:v>
                </c:pt>
                <c:pt idx="27">
                  <c:v>1466961780</c:v>
                </c:pt>
                <c:pt idx="28">
                  <c:v>1562256300</c:v>
                </c:pt>
                <c:pt idx="29">
                  <c:v>1674064712</c:v>
                </c:pt>
                <c:pt idx="30">
                  <c:v>1655230214</c:v>
                </c:pt>
                <c:pt idx="31">
                  <c:v>1627404873</c:v>
                </c:pt>
                <c:pt idx="32">
                  <c:v>1665309283</c:v>
                </c:pt>
                <c:pt idx="33">
                  <c:v>1888695284</c:v>
                </c:pt>
                <c:pt idx="34">
                  <c:v>1969590799</c:v>
                </c:pt>
                <c:pt idx="35">
                  <c:v>2072413898</c:v>
                </c:pt>
                <c:pt idx="36">
                  <c:v>2209136496</c:v>
                </c:pt>
                <c:pt idx="37">
                  <c:v>2208218737</c:v>
                </c:pt>
                <c:pt idx="38">
                  <c:v>2249728546</c:v>
                </c:pt>
                <c:pt idx="39">
                  <c:v>2628261258.2099409</c:v>
                </c:pt>
                <c:pt idx="40">
                  <c:v>2786953830.1820703</c:v>
                </c:pt>
                <c:pt idx="41">
                  <c:v>2894054971.5648899</c:v>
                </c:pt>
                <c:pt idx="42">
                  <c:v>3048275073.1726727</c:v>
                </c:pt>
                <c:pt idx="43">
                  <c:v>3227291386.4758949</c:v>
                </c:pt>
                <c:pt idx="44">
                  <c:v>3466478485</c:v>
                </c:pt>
                <c:pt idx="45">
                  <c:v>3705101897</c:v>
                </c:pt>
                <c:pt idx="46">
                  <c:v>3978849402</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0.66042533855442687"/>
              <c:y val="0.893383542860343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dispUnits>
          <c:builtInUnit val="millions"/>
          <c:dispUnitsLbl>
            <c:layout/>
            <c:tx>
              <c:rich>
                <a:bodyPr/>
                <a:lstStyle/>
                <a:p>
                  <a:pPr>
                    <a:defRPr/>
                  </a:pPr>
                  <a:r>
                    <a:rPr lang="en-US" altLang="zh-CN"/>
                    <a:t>Millions</a:t>
                  </a:r>
                  <a:endParaRPr lang="zh-CN" altLang="en-US"/>
                </a:p>
              </c:rich>
            </c:tx>
          </c:dispUnitsLbl>
        </c:dispUnits>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a:effectLst/>
                  </a:rPr>
                  <a:t>Passenger</a:t>
                </a:r>
                <a:r>
                  <a:rPr lang="en-US" altLang="zh-CN" sz="1200" baseline="0">
                    <a:effectLst/>
                  </a:rPr>
                  <a:t> trips on aircraft flights per year (occupied seats)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dispUnits>
          <c:builtInUnit val="millions"/>
          <c:dispUnitsLbl>
            <c:layout/>
            <c:tx>
              <c:rich>
                <a:bodyPr/>
                <a:lstStyle/>
                <a:p>
                  <a:pPr>
                    <a:defRPr/>
                  </a:pPr>
                  <a:r>
                    <a:rPr lang="en-US" altLang="zh-CN"/>
                    <a:t>Millions</a:t>
                  </a:r>
                  <a:endParaRPr lang="zh-CN" altLang="en-US"/>
                </a:p>
              </c:rich>
            </c:tx>
          </c:dispUnitsLbl>
        </c:dispUnits>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Air flights, passengers, USA, 1970-2017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0129787900177803"/>
          <c:y val="6.7725537481050688E-2"/>
          <c:w val="0.84282399744118652"/>
          <c:h val="0.8578004002470428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USA!$D$9</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{4B789D37-1656-4313-8C9D-A967491B00E2}</c15:txfldGUID>
                      <c15:f>USA!$D$9</c15:f>
                      <c15:dlblFieldTableCache>
                        <c:ptCount val="1"/>
                        <c:pt idx="0">
                          <c:v>1970</c:v>
                        </c:pt>
                      </c15:dlblFieldTableCache>
                    </c15:dlblFTEntry>
                  </c15:dlblFieldTable>
                  <c15:showDataLabelsRange val="0"/>
                </c:ext>
                <c:ext xmlns:c16="http://schemas.microsoft.com/office/drawing/2014/chart" uri="{C3380CC4-5D6E-409C-BE32-E72D297353CC}">
                  <c16:uniqueId val="{00000000-1DB2-4DD5-B755-E169FA1C1377}"/>
                </c:ext>
              </c:extLst>
            </c:dLbl>
            <c:dLbl>
              <c:idx val="1"/>
              <c:layout/>
              <c:tx>
                <c:strRef>
                  <c:f>USA!$D$10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{FE295038-1A7D-48AC-B97C-CE3F4806053E}</c15:txfldGUID>
                      <c15:f>USA!$D$10</c15:f>
                      <c15:dlblFieldTableCache>
                        <c:ptCount val="1"/>
                      </c15:dlblFieldTableCache>
                    </c15:dlblFTEntry>
                  </c15:dlblFieldTable>
                  <c15:showDataLabelsRange val="0"/>
                </c:ext>
                <c:ext xmlns:c16="http://schemas.microsoft.com/office/drawing/2014/chart" uri="{C3380CC4-5D6E-409C-BE32-E72D297353CC}">
                  <c16:uniqueId val="{00000001-1DB2-4DD5-B755-E169FA1C1377}"/>
                </c:ext>
              </c:extLst>
            </c:dLbl>
            <c:dLbl>
              <c:idx val="2"/>
              <c:layout/>
              <c:tx>
                <c:strRef>
                  <c:f>USA!$D$11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{54731976-18D1-468B-8BE2-CA17812225F6}</c15:txfldGUID>
                      <c15:f>USA!$D$11</c15:f>
                      <c15:dlblFieldTableCache>
                        <c:ptCount val="1"/>
                        <c:pt idx="0">
                          <c:v>1972</c:v>
                        </c:pt>
                      </c15:dlblFieldTableCache>
                    </c15:dlblFTEntry>
                  </c15:dlblFieldTable>
                  <c15:showDataLabelsRange val="0"/>
                </c:ext>
                <c:ext xmlns:c16="http://schemas.microsoft.com/office/drawing/2014/chart" uri="{C3380CC4-5D6E-409C-BE32-E72D297353CC}">
                  <c16:uniqueId val="{00000002-1DB2-4DD5-B755-E169FA1C1377}"/>
                </c:ext>
              </c:extLst>
            </c:dLbl>
            <c:dLbl>
              <c:idx val="3"/>
              <c:layout/>
              <c:tx>
                <c:strRef>
                  <c:f>USA!$D$12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{FF822B5B-A75A-439C-B8B6-F388369B7303}</c15:txfldGUID>
                      <c15:f>USA!$D$12</c15:f>
                      <c15:dlblFieldTableCache>
                        <c:ptCount val="1"/>
                      </c15:dlblFieldTableCache>
                    </c15:dlblFTEntry>
                  </c15:dlblFieldTable>
                  <c15:showDataLabelsRange val="0"/>
                </c:ext>
                <c:ext xmlns:c16="http://schemas.microsoft.com/office/drawing/2014/chart" uri="{C3380CC4-5D6E-409C-BE32-E72D297353CC}">
                  <c16:uniqueId val="{00000003-1DB2-4DD5-B755-E169FA1C1377}"/>
                </c:ext>
              </c:extLst>
            </c:dLbl>
            <c:dLbl>
              <c:idx val="4"/>
              <c:layout/>
              <c:tx>
                <c:strRef>
                  <c:f>USA!$D$13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{5D99F58C-A166-4F64-B9B7-BB251C09E8C6}</c15:txfldGUID>
                      <c15:f>USA!$D$13</c15:f>
                      <c15:dlblFieldTableCache>
                        <c:ptCount val="1"/>
                        <c:pt idx="0">
                          <c:v>1974</c:v>
                        </c:pt>
                      </c15:dlblFieldTableCache>
                    </c15:dlblFTEntry>
                  </c15:dlblFieldTable>
                  <c15:showDataLabelsRange val="0"/>
                </c:ext>
                <c:ext xmlns:c16="http://schemas.microsoft.com/office/drawing/2014/chart" uri="{C3380CC4-5D6E-409C-BE32-E72D297353CC}">
                  <c16:uniqueId val="{00000004-1DB2-4DD5-B755-E169FA1C1377}"/>
                </c:ext>
              </c:extLst>
            </c:dLbl>
            <c:dLbl>
              <c:idx val="5"/>
              <c:layout/>
              <c:tx>
                <c:strRef>
                  <c:f>USA!$D$14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{FEA8BD9E-79A3-4326-8FE3-7A1D1EC2065A}</c15:txfldGUID>
                      <c15:f>USA!$D$14</c15:f>
                      <c15:dlblFieldTableCache>
                        <c:ptCount val="1"/>
                        <c:pt idx="0">
                          <c:v>1975</c:v>
                        </c:pt>
                      </c15:dlblFieldTableCache>
                    </c15:dlblFTEntry>
                  </c15:dlblFieldTable>
                  <c15:showDataLabelsRange val="0"/>
                </c:ext>
                <c:ext xmlns:c16="http://schemas.microsoft.com/office/drawing/2014/chart" uri="{C3380CC4-5D6E-409C-BE32-E72D297353CC}">
                  <c16:uniqueId val="{00000005-1DB2-4DD5-B755-E169FA1C1377}"/>
                </c:ext>
              </c:extLst>
            </c:dLbl>
            <c:dLbl>
              <c:idx val="6"/>
              <c:layout/>
              <c:tx>
                <c:strRef>
                  <c:f>USA!$D$15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{B8912BBD-D9C9-4F02-9C21-B51E26589983}</c15:txfldGUID>
                      <c15:f>USA!$D$15</c15:f>
                      <c15:dlblFieldTableCache>
                        <c:ptCount val="1"/>
                        <c:pt idx="0">
                          <c:v>1976</c:v>
                        </c:pt>
                      </c15:dlblFieldTableCache>
                    </c15:dlblFTEntry>
                  </c15:dlblFieldTable>
                  <c15:showDataLabelsRange val="0"/>
                </c:ext>
                <c:ext xmlns:c16="http://schemas.microsoft.com/office/drawing/2014/chart" uri="{C3380CC4-5D6E-409C-BE32-E72D297353CC}">
                  <c16:uniqueId val="{00000006-1DB2-4DD5-B755-E169FA1C1377}"/>
                </c:ext>
              </c:extLst>
            </c:dLbl>
            <c:dLbl>
              <c:idx val="7"/>
              <c:layout/>
              <c:tx>
                <c:strRef>
                  <c:f>USA!$D$16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{54C7224E-1E5C-40CD-8EE4-8CA3BC6043D4}</c15:txfldGUID>
                      <c15:f>USA!$D$16</c15:f>
                      <c15:dlblFieldTableCache>
                        <c:ptCount val="1"/>
                        <c:pt idx="0">
                          <c:v>1977</c:v>
                        </c:pt>
                      </c15:dlblFieldTableCache>
                    </c15:dlblFTEntry>
                  </c15:dlblFieldTable>
                  <c15:showDataLabelsRange val="0"/>
                </c:ext>
                <c:ext xmlns:c16="http://schemas.microsoft.com/office/drawing/2014/chart" uri="{C3380CC4-5D6E-409C-BE32-E72D297353CC}">
                  <c16:uniqueId val="{00000007-1DB2-4DD5-B755-E169FA1C1377}"/>
                </c:ext>
              </c:extLst>
            </c:dLbl>
            <c:dLbl>
              <c:idx val="8"/>
              <c:layout/>
              <c:tx>
                <c:strRef>
                  <c:f>USA!$D$17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{AE296BF5-0C77-40D0-8C50-F9B244CAB8E2}</c15:txfldGUID>
                      <c15:f>USA!$D$17</c15:f>
                      <c15:dlblFieldTableCache>
                        <c:ptCount val="1"/>
                        <c:pt idx="0">
                          <c:v>1978</c:v>
                        </c:pt>
                      </c15:dlblFieldTableCache>
                    </c15:dlblFTEntry>
                  </c15:dlblFieldTable>
                  <c15:showDataLabelsRange val="0"/>
                </c:ext>
                <c:ext xmlns:c16="http://schemas.microsoft.com/office/drawing/2014/chart" uri="{C3380CC4-5D6E-409C-BE32-E72D297353CC}">
                  <c16:uniqueId val="{00000008-1DB2-4DD5-B755-E169FA1C1377}"/>
                </c:ext>
              </c:extLst>
            </c:dLbl>
            <c:dLbl>
              <c:idx val="9"/>
              <c:layout/>
              <c:tx>
                <c:strRef>
                  <c:f>USA!$D$18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{B5845C59-B2E0-46EA-ACD4-366505B85EB3}</c15:txfldGUID>
                      <c15:f>USA!$D$18</c15:f>
                      <c15:dlblFieldTableCache>
                        <c:ptCount val="1"/>
                        <c:pt idx="0">
                          <c:v>1979</c:v>
                        </c:pt>
                      </c15:dlblFieldTableCache>
                    </c15:dlblFTEntry>
                  </c15:dlblFieldTable>
                  <c15:showDataLabelsRange val="0"/>
                </c:ext>
                <c:ext xmlns:c16="http://schemas.microsoft.com/office/drawing/2014/chart" uri="{C3380CC4-5D6E-409C-BE32-E72D297353CC}">
                  <c16:uniqueId val="{00000009-1DB2-4DD5-B755-E169FA1C1377}"/>
                </c:ext>
              </c:extLst>
            </c:dLbl>
            <c:dLbl>
              <c:idx val="10"/>
              <c:layout/>
              <c:tx>
                <c:strRef>
                  <c:f>USA!$D$19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{6086AC14-8EF4-4EF2-B24B-88CAC7BF44D1}</c15:txfldGUID>
                      <c15:f>USA!$D$19</c15:f>
                      <c15:dlblFieldTableCache>
                        <c:ptCount val="1"/>
                        <c:pt idx="0">
                          <c:v>1980</c:v>
                        </c:pt>
                      </c15:dlblFieldTableCache>
                    </c15:dlblFTEntry>
                  </c15:dlblFieldTable>
                  <c15:showDataLabelsRange val="0"/>
                </c:ext>
                <c:ext xmlns:c16="http://schemas.microsoft.com/office/drawing/2014/chart" uri="{C3380CC4-5D6E-409C-BE32-E72D297353CC}">
                  <c16:uniqueId val="{0000000A-1DB2-4DD5-B755-E169FA1C1377}"/>
                </c:ext>
              </c:extLst>
            </c:dLbl>
            <c:dLbl>
              <c:idx val="11"/>
              <c:layout/>
              <c:tx>
                <c:strRef>
                  <c:f>USA!$D$20</c:f>
                  <c:strCache>
                    <c:ptCount val="1"/>
                    <c:pt idx="0">
                      <c:v>1981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{9FDD29BC-B072-49FA-88AF-0AFD2116AE88}</c15:txfldGUID>
                      <c15:f>USA!$D$20</c15:f>
                      <c15:dlblFieldTableCache>
                        <c:ptCount val="1"/>
                        <c:pt idx="0">
                          <c:v>1981</c:v>
                        </c:pt>
                      </c15:dlblFieldTableCache>
                    </c15:dlblFTEntry>
                  </c15:dlblFieldTable>
                  <c15:showDataLabelsRange val="0"/>
                </c:ext>
                <c:ext xmlns:c16="http://schemas.microsoft.com/office/drawing/2014/chart" uri="{C3380CC4-5D6E-409C-BE32-E72D297353CC}">
                  <c16:uniqueId val="{0000000B-1DB2-4DD5-B755-E169FA1C1377}"/>
                </c:ext>
              </c:extLst>
            </c:dLbl>
            <c:dLbl>
              <c:idx val="12"/>
              <c:layout/>
              <c:tx>
                <c:strRef>
                  <c:f>USA!$D$21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{5837EE08-DC2F-4607-98FC-B32DC24ED918}</c15:txfldGUID>
                      <c15:f>USA!$D$21</c15:f>
                      <c15:dlblFieldTableCache>
                        <c:ptCount val="1"/>
                        <c:pt idx="0">
                          <c:v>1982</c:v>
                        </c:pt>
                      </c15:dlblFieldTableCache>
                    </c15:dlblFTEntry>
                  </c15:dlblFieldTable>
                  <c15:showDataLabelsRange val="0"/>
                </c:ext>
                <c:ext xmlns:c16="http://schemas.microsoft.com/office/drawing/2014/chart" uri="{C3380CC4-5D6E-409C-BE32-E72D297353CC}">
                  <c16:uniqueId val="{0000000C-1DB2-4DD5-B755-E169FA1C1377}"/>
                </c:ext>
              </c:extLst>
            </c:dLbl>
            <c:dLbl>
              <c:idx val="13"/>
              <c:layout/>
              <c:tx>
                <c:strRef>
                  <c:f>USA!$D$22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{7D829D2C-BD11-4FF8-874D-E6B676C10F52}</c15:txfldGUID>
                      <c15:f>USA!$D$22</c15:f>
                      <c15:dlblFieldTableCache>
                        <c:ptCount val="1"/>
                        <c:pt idx="0">
                          <c:v>1983</c:v>
                        </c:pt>
                      </c15:dlblFieldTableCache>
                    </c15:dlblFTEntry>
                  </c15:dlblFieldTable>
                  <c15:showDataLabelsRange val="0"/>
                </c:ext>
                <c:ext xmlns:c16="http://schemas.microsoft.com/office/drawing/2014/chart" uri="{C3380CC4-5D6E-409C-BE32-E72D297353CC}">
                  <c16:uniqueId val="{0000000D-1DB2-4DD5-B755-E169FA1C1377}"/>
                </c:ext>
              </c:extLst>
            </c:dLbl>
            <c:dLbl>
              <c:idx val="14"/>
              <c:layout/>
              <c:tx>
                <c:strRef>
                  <c:f>USA!$D$23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{1B93BC5A-65FE-4A6E-82F8-2F3A8B802AFA}</c15:txfldGUID>
                      <c15:f>USA!$D$23</c15:f>
                      <c15:dlblFieldTableCache>
                        <c:ptCount val="1"/>
                        <c:pt idx="0">
                          <c:v>1984</c:v>
                        </c:pt>
                      </c15:dlblFieldTableCache>
                    </c15:dlblFTEntry>
                  </c15:dlblFieldTable>
                  <c15:showDataLabelsRange val="0"/>
                </c:ext>
                <c:ext xmlns:c16="http://schemas.microsoft.com/office/drawing/2014/chart" uri="{C3380CC4-5D6E-409C-BE32-E72D297353CC}">
                  <c16:uniqueId val="{0000000E-1DB2-4DD5-B755-E169FA1C1377}"/>
                </c:ext>
              </c:extLst>
            </c:dLbl>
            <c:dLbl>
              <c:idx val="15"/>
              <c:layout/>
              <c:tx>
                <c:strRef>
                  <c:f>USA!$D$24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{F69E1D71-33F4-4618-82A4-A075970C52F2}</c15:txfldGUID>
                      <c15:f>USA!$D$24</c15:f>
                      <c15:dlblFieldTableCache>
                        <c:ptCount val="1"/>
                        <c:pt idx="0">
                          <c:v>1985</c:v>
                        </c:pt>
                      </c15:dlblFieldTableCache>
                    </c15:dlblFTEntry>
                  </c15:dlblFieldTable>
                  <c15:showDataLabelsRange val="0"/>
                </c:ext>
                <c:ext xmlns:c16="http://schemas.microsoft.com/office/drawing/2014/chart" uri="{C3380CC4-5D6E-409C-BE32-E72D297353CC}">
                  <c16:uniqueId val="{0000000F-1DB2-4DD5-B755-E169FA1C1377}"/>
                </c:ext>
              </c:extLst>
            </c:dLbl>
            <c:dLbl>
              <c:idx val="16"/>
              <c:layout/>
              <c:tx>
                <c:strRef>
                  <c:f>USA!$D$25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{182CFA55-EC94-42CB-A8D8-B4A38FDDB02B}</c15:txfldGUID>
                      <c15:f>USA!$D$25</c15:f>
                      <c15:dlblFieldTableCache>
                        <c:ptCount val="1"/>
                        <c:pt idx="0">
                          <c:v>1986</c:v>
                        </c:pt>
                      </c15:dlblFieldTableCache>
                    </c15:dlblFTEntry>
                  </c15:dlblFieldTable>
                  <c15:showDataLabelsRange val="0"/>
                </c:ext>
                <c:ext xmlns:c16="http://schemas.microsoft.com/office/drawing/2014/chart" uri="{C3380CC4-5D6E-409C-BE32-E72D297353CC}">
                  <c16:uniqueId val="{00000010-1DB2-4DD5-B755-E169FA1C1377}"/>
                </c:ext>
              </c:extLst>
            </c:dLbl>
            <c:dLbl>
              <c:idx val="17"/>
              <c:layout/>
              <c:tx>
                <c:strRef>
                  <c:f>USA!$D$26</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{FA08900F-87D1-4CEA-98AB-0C80B9D710AE}</c15:txfldGUID>
                      <c15:f>USA!$D$26</c15:f>
                      <c15:dlblFieldTableCache>
                        <c:ptCount val="1"/>
                        <c:pt idx="0">
                          <c:v>1987</c:v>
                        </c:pt>
                      </c15:dlblFieldTableCache>
                    </c15:dlblFTEntry>
                  </c15:dlblFieldTable>
                  <c15:showDataLabelsRange val="0"/>
                </c:ext>
                <c:ext xmlns:c16="http://schemas.microsoft.com/office/drawing/2014/chart" uri="{C3380CC4-5D6E-409C-BE32-E72D297353CC}">
                  <c16:uniqueId val="{00000011-1DB2-4DD5-B755-E169FA1C1377}"/>
                </c:ext>
              </c:extLst>
            </c:dLbl>
            <c:dLbl>
              <c:idx val="18"/>
              <c:layout/>
              <c:tx>
                <c:strRef>
                  <c:f>USA!$D$27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{61B77513-73B4-4802-A138-EBCFB76685CF}</c15:txfldGUID>
                      <c15:f>USA!$D$27</c15:f>
                      <c15:dlblFieldTableCache>
                        <c:ptCount val="1"/>
                      </c15:dlblFieldTableCache>
                    </c15:dlblFTEntry>
                  </c15:dlblFieldTable>
                  <c15:showDataLabelsRange val="0"/>
                </c:ext>
                <c:ext xmlns:c16="http://schemas.microsoft.com/office/drawing/2014/chart" uri="{C3380CC4-5D6E-409C-BE32-E72D297353CC}">
                  <c16:uniqueId val="{00000012-1DB2-4DD5-B755-E169FA1C1377}"/>
                </c:ext>
              </c:extLst>
            </c:dLbl>
            <c:dLbl>
              <c:idx val="19"/>
              <c:layout/>
              <c:tx>
                <c:strRef>
                  <c:f>USA!$D$28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{D08F2542-C4A3-46EB-8D7F-8DFBE9D2123C}</c15:txfldGUID>
                      <c15:f>USA!$D$28</c15:f>
                      <c15:dlblFieldTableCache>
                        <c:ptCount val="1"/>
                      </c15:dlblFieldTableCache>
                    </c15:dlblFTEntry>
                  </c15:dlblFieldTable>
                  <c15:showDataLabelsRange val="0"/>
                </c:ext>
                <c:ext xmlns:c16="http://schemas.microsoft.com/office/drawing/2014/chart" uri="{C3380CC4-5D6E-409C-BE32-E72D297353CC}">
                  <c16:uniqueId val="{00000013-1DB2-4DD5-B755-E169FA1C1377}"/>
                </c:ext>
              </c:extLst>
            </c:dLbl>
            <c:dLbl>
              <c:idx val="20"/>
              <c:layout/>
              <c:tx>
                <c:strRef>
                  <c:f>USA!$D$29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{9C744346-43A0-4035-BEF2-53028D03D343}</c15:txfldGUID>
                      <c15:f>USA!$D$29</c15:f>
                      <c15:dlblFieldTableCache>
                        <c:ptCount val="1"/>
                        <c:pt idx="0">
                          <c:v>1990</c:v>
                        </c:pt>
                      </c15:dlblFieldTableCache>
                    </c15:dlblFTEntry>
                  </c15:dlblFieldTable>
                  <c15:showDataLabelsRange val="0"/>
                </c:ext>
                <c:ext xmlns:c16="http://schemas.microsoft.com/office/drawing/2014/chart" uri="{C3380CC4-5D6E-409C-BE32-E72D297353CC}">
                  <c16:uniqueId val="{00000014-1DB2-4DD5-B755-E169FA1C1377}"/>
                </c:ext>
              </c:extLst>
            </c:dLbl>
            <c:dLbl>
              <c:idx val="21"/>
              <c:layout/>
              <c:tx>
                <c:strRef>
                  <c:f>USA!$D$30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{A99451B7-FD19-46E4-8CDF-D4353D9D4626}</c15:txfldGUID>
                      <c15:f>USA!$D$30</c15:f>
                      <c15:dlblFieldTableCache>
                        <c:ptCount val="1"/>
                      </c15:dlblFieldTableCache>
                    </c15:dlblFTEntry>
                  </c15:dlblFieldTable>
                  <c15:showDataLabelsRange val="0"/>
                </c:ext>
                <c:ext xmlns:c16="http://schemas.microsoft.com/office/drawing/2014/chart" uri="{C3380CC4-5D6E-409C-BE32-E72D297353CC}">
                  <c16:uniqueId val="{00000015-1DB2-4DD5-B755-E169FA1C1377}"/>
                </c:ext>
              </c:extLst>
            </c:dLbl>
            <c:dLbl>
              <c:idx val="22"/>
              <c:layout/>
              <c:tx>
                <c:strRef>
                  <c:f>USA!$D$31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{624BD89D-FD12-4AAB-8806-CAA62334AA20}</c15:txfldGUID>
                      <c15:f>USA!$D$31</c15:f>
                      <c15:dlblFieldTableCache>
                        <c:ptCount val="1"/>
                        <c:pt idx="0">
                          <c:v>1992</c:v>
                        </c:pt>
                      </c15:dlblFieldTableCache>
                    </c15:dlblFTEntry>
                  </c15:dlblFieldTable>
                  <c15:showDataLabelsRange val="0"/>
                </c:ext>
                <c:ext xmlns:c16="http://schemas.microsoft.com/office/drawing/2014/chart" uri="{C3380CC4-5D6E-409C-BE32-E72D297353CC}">
                  <c16:uniqueId val="{00000016-1DB2-4DD5-B755-E169FA1C1377}"/>
                </c:ext>
              </c:extLst>
            </c:dLbl>
            <c:dLbl>
              <c:idx val="23"/>
              <c:layout/>
              <c:tx>
                <c:strRef>
                  <c:f>USA!$D$32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{5A9A1065-161E-4369-BFCA-9EE9B6CC2CD3}</c15:txfldGUID>
                      <c15:f>USA!$D$32</c15:f>
                      <c15:dlblFieldTableCache>
                        <c:ptCount val="1"/>
                        <c:pt idx="0">
                          <c:v>1993</c:v>
                        </c:pt>
                      </c15:dlblFieldTableCache>
                    </c15:dlblFTEntry>
                  </c15:dlblFieldTable>
                  <c15:showDataLabelsRange val="0"/>
                </c:ext>
                <c:ext xmlns:c16="http://schemas.microsoft.com/office/drawing/2014/chart" uri="{C3380CC4-5D6E-409C-BE32-E72D297353CC}">
                  <c16:uniqueId val="{00000017-1DB2-4DD5-B755-E169FA1C1377}"/>
                </c:ext>
              </c:extLst>
            </c:dLbl>
            <c:dLbl>
              <c:idx val="24"/>
              <c:layout/>
              <c:tx>
                <c:strRef>
                  <c:f>USA!$D$33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{AC4C2DF5-72D6-4191-B637-B00534757721}</c15:txfldGUID>
                      <c15:f>USA!$D$33</c15:f>
                      <c15:dlblFieldTableCache>
                        <c:ptCount val="1"/>
                        <c:pt idx="0">
                          <c:v>1994</c:v>
                        </c:pt>
                      </c15:dlblFieldTableCache>
                    </c15:dlblFTEntry>
                  </c15:dlblFieldTable>
                  <c15:showDataLabelsRange val="0"/>
                </c:ext>
                <c:ext xmlns:c16="http://schemas.microsoft.com/office/drawing/2014/chart" uri="{C3380CC4-5D6E-409C-BE32-E72D297353CC}">
                  <c16:uniqueId val="{00000018-1DB2-4DD5-B755-E169FA1C1377}"/>
                </c:ext>
              </c:extLst>
            </c:dLbl>
            <c:dLbl>
              <c:idx val="25"/>
              <c:layout/>
              <c:tx>
                <c:strRef>
                  <c:f>USA!$D$34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{7843BA6D-D8D0-4EC9-98A4-D4A3D8CF5839}</c15:txfldGUID>
                      <c15:f>USA!$D$34</c15:f>
                      <c15:dlblFieldTableCache>
                        <c:ptCount val="1"/>
                        <c:pt idx="0">
                          <c:v>1995</c:v>
                        </c:pt>
                      </c15:dlblFieldTableCache>
                    </c15:dlblFTEntry>
                  </c15:dlblFieldTable>
                  <c15:showDataLabelsRange val="0"/>
                </c:ext>
                <c:ext xmlns:c16="http://schemas.microsoft.com/office/drawing/2014/chart" uri="{C3380CC4-5D6E-409C-BE32-E72D297353CC}">
                  <c16:uniqueId val="{00000019-1DB2-4DD5-B755-E169FA1C1377}"/>
                </c:ext>
              </c:extLst>
            </c:dLbl>
            <c:dLbl>
              <c:idx val="26"/>
              <c:layout/>
              <c:tx>
                <c:strRef>
                  <c:f>USA!$D$35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{CEC13C71-DE72-4D5C-A3BF-A3D833CDE6DC}</c15:txfldGUID>
                      <c15:f>USA!$D$35</c15:f>
                      <c15:dlblFieldTableCache>
                        <c:ptCount val="1"/>
                        <c:pt idx="0">
                          <c:v>1996</c:v>
                        </c:pt>
                      </c15:dlblFieldTableCache>
                    </c15:dlblFTEntry>
                  </c15:dlblFieldTable>
                  <c15:showDataLabelsRange val="0"/>
                </c:ext>
                <c:ext xmlns:c16="http://schemas.microsoft.com/office/drawing/2014/chart" uri="{C3380CC4-5D6E-409C-BE32-E72D297353CC}">
                  <c16:uniqueId val="{0000001A-1DB2-4DD5-B755-E169FA1C1377}"/>
                </c:ext>
              </c:extLst>
            </c:dLbl>
            <c:dLbl>
              <c:idx val="27"/>
              <c:layout/>
              <c:tx>
                <c:strRef>
                  <c:f>USA!$D$36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{AB4A6116-6857-46A3-8E59-D72032355813}</c15:txfldGUID>
                      <c15:f>USA!$D$36</c15:f>
                      <c15:dlblFieldTableCache>
                        <c:ptCount val="1"/>
                        <c:pt idx="0">
                          <c:v>1997</c:v>
                        </c:pt>
                      </c15:dlblFieldTableCache>
                    </c15:dlblFTEntry>
                  </c15:dlblFieldTable>
                  <c15:showDataLabelsRange val="0"/>
                </c:ext>
                <c:ext xmlns:c16="http://schemas.microsoft.com/office/drawing/2014/chart" uri="{C3380CC4-5D6E-409C-BE32-E72D297353CC}">
                  <c16:uniqueId val="{0000001B-1DB2-4DD5-B755-E169FA1C1377}"/>
                </c:ext>
              </c:extLst>
            </c:dLbl>
            <c:dLbl>
              <c:idx val="28"/>
              <c:layout/>
              <c:tx>
                <c:strRef>
                  <c:f>USA!$D$37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{3FBF5F2F-D2AC-4121-85C1-F61DFA8B0286}</c15:txfldGUID>
                      <c15:f>USA!$D$37</c15:f>
                      <c15:dlblFieldTableCache>
                        <c:ptCount val="1"/>
                        <c:pt idx="0">
                          <c:v>1998</c:v>
                        </c:pt>
                      </c15:dlblFieldTableCache>
                    </c15:dlblFTEntry>
                  </c15:dlblFieldTable>
                  <c15:showDataLabelsRange val="0"/>
                </c:ext>
                <c:ext xmlns:c16="http://schemas.microsoft.com/office/drawing/2014/chart" uri="{C3380CC4-5D6E-409C-BE32-E72D297353CC}">
                  <c16:uniqueId val="{0000001C-1DB2-4DD5-B755-E169FA1C1377}"/>
                </c:ext>
              </c:extLst>
            </c:dLbl>
            <c:dLbl>
              <c:idx val="29"/>
              <c:layout/>
              <c:tx>
                <c:strRef>
                  <c:f>USA!$D$38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{59FA8DF1-F93D-48BF-BD74-D6F9D187246E}</c15:txfldGUID>
                      <c15:f>USA!$D$38</c15:f>
                      <c15:dlblFieldTableCache>
                        <c:ptCount val="1"/>
                        <c:pt idx="0">
                          <c:v>1999</c:v>
                        </c:pt>
                      </c15:dlblFieldTableCache>
                    </c15:dlblFTEntry>
                  </c15:dlblFieldTable>
                  <c15:showDataLabelsRange val="0"/>
                </c:ext>
                <c:ext xmlns:c16="http://schemas.microsoft.com/office/drawing/2014/chart" uri="{C3380CC4-5D6E-409C-BE32-E72D297353CC}">
                  <c16:uniqueId val="{0000001D-1DB2-4DD5-B755-E169FA1C1377}"/>
                </c:ext>
              </c:extLst>
            </c:dLbl>
            <c:dLbl>
              <c:idx val="30"/>
              <c:layout/>
              <c:tx>
                <c:strRef>
                  <c:f>USA!$D$39</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{634B0FE3-B436-48EB-8BF1-4D61A7A1D6C9}</c15:txfldGUID>
                      <c15:f>USA!$D$39</c15:f>
                      <c15:dlblFieldTableCache>
                        <c:ptCount val="1"/>
                        <c:pt idx="0">
                          <c:v>2000</c:v>
                        </c:pt>
                      </c15:dlblFieldTableCache>
                    </c15:dlblFTEntry>
                  </c15:dlblFieldTable>
                  <c15:showDataLabelsRange val="0"/>
                </c:ext>
                <c:ext xmlns:c16="http://schemas.microsoft.com/office/drawing/2014/chart" uri="{C3380CC4-5D6E-409C-BE32-E72D297353CC}">
                  <c16:uniqueId val="{0000001E-1DB2-4DD5-B755-E169FA1C1377}"/>
                </c:ext>
              </c:extLst>
            </c:dLbl>
            <c:dLbl>
              <c:idx val="31"/>
              <c:layout/>
              <c:tx>
                <c:strRef>
                  <c:f>USA!$D$40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{E9F0DF5C-074A-4A9E-BE7E-9CF5CFC43851}</c15:txfldGUID>
                      <c15:f>USA!$D$40</c15:f>
                      <c15:dlblFieldTableCache>
                        <c:ptCount val="1"/>
                        <c:pt idx="0">
                          <c:v>2001</c:v>
                        </c:pt>
                      </c15:dlblFieldTableCache>
                    </c15:dlblFTEntry>
                  </c15:dlblFieldTable>
                  <c15:showDataLabelsRange val="0"/>
                </c:ext>
                <c:ext xmlns:c16="http://schemas.microsoft.com/office/drawing/2014/chart" uri="{C3380CC4-5D6E-409C-BE32-E72D297353CC}">
                  <c16:uniqueId val="{0000001F-1DB2-4DD5-B755-E169FA1C1377}"/>
                </c:ext>
              </c:extLst>
            </c:dLbl>
            <c:dLbl>
              <c:idx val="32"/>
              <c:layout/>
              <c:tx>
                <c:strRef>
                  <c:f>USA!$D$41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{7860AA91-E6ED-4556-A261-769FCD847BE4}</c15:txfldGUID>
                      <c15:f>USA!$D$41</c15:f>
                      <c15:dlblFieldTableCache>
                        <c:ptCount val="1"/>
                        <c:pt idx="0">
                          <c:v>2002</c:v>
                        </c:pt>
                      </c15:dlblFieldTableCache>
                    </c15:dlblFTEntry>
                  </c15:dlblFieldTable>
                  <c15:showDataLabelsRange val="0"/>
                </c:ext>
                <c:ext xmlns:c16="http://schemas.microsoft.com/office/drawing/2014/chart" uri="{C3380CC4-5D6E-409C-BE32-E72D297353CC}">
                  <c16:uniqueId val="{00000020-1DB2-4DD5-B755-E169FA1C1377}"/>
                </c:ext>
              </c:extLst>
            </c:dLbl>
            <c:dLbl>
              <c:idx val="33"/>
              <c:layout/>
              <c:tx>
                <c:strRef>
                  <c:f>USA!$D$42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{A4311B8B-359A-4B7B-A3FE-5793442A866E}</c15:txfldGUID>
                      <c15:f>USA!$D$42</c15:f>
                      <c15:dlblFieldTableCache>
                        <c:ptCount val="1"/>
                        <c:pt idx="0">
                          <c:v>2003</c:v>
                        </c:pt>
                      </c15:dlblFieldTableCache>
                    </c15:dlblFTEntry>
                  </c15:dlblFieldTable>
                  <c15:showDataLabelsRange val="0"/>
                </c:ext>
                <c:ext xmlns:c16="http://schemas.microsoft.com/office/drawing/2014/chart" uri="{C3380CC4-5D6E-409C-BE32-E72D297353CC}">
                  <c16:uniqueId val="{00000021-1DB2-4DD5-B755-E169FA1C1377}"/>
                </c:ext>
              </c:extLst>
            </c:dLbl>
            <c:dLbl>
              <c:idx val="34"/>
              <c:layout/>
              <c:tx>
                <c:strRef>
                  <c:f>USA!$D$43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{6B7D5BE5-CDF3-4291-99B0-8EC6AF62A83B}</c15:txfldGUID>
                      <c15:f>USA!$D$43</c15:f>
                      <c15:dlblFieldTableCache>
                        <c:ptCount val="1"/>
                        <c:pt idx="0">
                          <c:v>2004</c:v>
                        </c:pt>
                      </c15:dlblFieldTableCache>
                    </c15:dlblFTEntry>
                  </c15:dlblFieldTable>
                  <c15:showDataLabelsRange val="0"/>
                </c:ext>
                <c:ext xmlns:c16="http://schemas.microsoft.com/office/drawing/2014/chart" uri="{C3380CC4-5D6E-409C-BE32-E72D297353CC}">
                  <c16:uniqueId val="{00000022-1DB2-4DD5-B755-E169FA1C1377}"/>
                </c:ext>
              </c:extLst>
            </c:dLbl>
            <c:dLbl>
              <c:idx val="35"/>
              <c:layout/>
              <c:tx>
                <c:strRef>
                  <c:f>USA!$D$44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{5CF28C83-B1D9-4E9B-9536-704B0DB83BCA}</c15:txfldGUID>
                      <c15:f>USA!$D$44</c15:f>
                      <c15:dlblFieldTableCache>
                        <c:ptCount val="1"/>
                      </c15:dlblFieldTableCache>
                    </c15:dlblFTEntry>
                  </c15:dlblFieldTable>
                  <c15:showDataLabelsRange val="0"/>
                </c:ext>
                <c:ext xmlns:c16="http://schemas.microsoft.com/office/drawing/2014/chart" uri="{C3380CC4-5D6E-409C-BE32-E72D297353CC}">
                  <c16:uniqueId val="{00000023-1DB2-4DD5-B755-E169FA1C1377}"/>
                </c:ext>
              </c:extLst>
            </c:dLbl>
            <c:dLbl>
              <c:idx val="36"/>
              <c:layout/>
              <c:tx>
                <c:strRef>
                  <c:f>USA!$D$45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{FDC3FF39-58AF-44C7-B612-09F3B3577BB1}</c15:txfldGUID>
                      <c15:f>USA!$D$45</c15:f>
                      <c15:dlblFieldTableCache>
                        <c:ptCount val="1"/>
                      </c15:dlblFieldTableCache>
                    </c15:dlblFTEntry>
                  </c15:dlblFieldTable>
                  <c15:showDataLabelsRange val="0"/>
                </c:ext>
                <c:ext xmlns:c16="http://schemas.microsoft.com/office/drawing/2014/chart" uri="{C3380CC4-5D6E-409C-BE32-E72D297353CC}">
                  <c16:uniqueId val="{00000024-1DB2-4DD5-B755-E169FA1C1377}"/>
                </c:ext>
              </c:extLst>
            </c:dLbl>
            <c:dLbl>
              <c:idx val="37"/>
              <c:layout/>
              <c:tx>
                <c:strRef>
                  <c:f>USA!$D$46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{3D1E09D2-C774-4596-8C0F-C89F2F54C741}</c15:txfldGUID>
                      <c15:f>USA!$D$46</c15:f>
                      <c15:dlblFieldTableCache>
                        <c:ptCount val="1"/>
                        <c:pt idx="0">
                          <c:v>2007</c:v>
                        </c:pt>
                      </c15:dlblFieldTableCache>
                    </c15:dlblFTEntry>
                  </c15:dlblFieldTable>
                  <c15:showDataLabelsRange val="0"/>
                </c:ext>
                <c:ext xmlns:c16="http://schemas.microsoft.com/office/drawing/2014/chart" uri="{C3380CC4-5D6E-409C-BE32-E72D297353CC}">
                  <c16:uniqueId val="{00000025-1DB2-4DD5-B755-E169FA1C1377}"/>
                </c:ext>
              </c:extLst>
            </c:dLbl>
            <c:dLbl>
              <c:idx val="38"/>
              <c:layout/>
              <c:tx>
                <c:strRef>
                  <c:f>USA!$D$47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{F07618C4-979F-492B-95F9-1C06E77FC661}</c15:txfldGUID>
                      <c15:f>USA!$D$47</c15:f>
                      <c15:dlblFieldTableCache>
                        <c:ptCount val="1"/>
                        <c:pt idx="0">
                          <c:v>2008</c:v>
                        </c:pt>
                      </c15:dlblFieldTableCache>
                    </c15:dlblFTEntry>
                  </c15:dlblFieldTable>
                  <c15:showDataLabelsRange val="0"/>
                </c:ext>
                <c:ext xmlns:c16="http://schemas.microsoft.com/office/drawing/2014/chart" uri="{C3380CC4-5D6E-409C-BE32-E72D297353CC}">
                  <c16:uniqueId val="{00000026-1DB2-4DD5-B755-E169FA1C1377}"/>
                </c:ext>
              </c:extLst>
            </c:dLbl>
            <c:dLbl>
              <c:idx val="39"/>
              <c:layout/>
              <c:tx>
                <c:strRef>
                  <c:f>USA!$D$48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{4B34E628-918B-43F0-8941-ED993EAF7AF3}</c15:txfldGUID>
                      <c15:f>USA!$D$48</c15:f>
                      <c15:dlblFieldTableCache>
                        <c:ptCount val="1"/>
                        <c:pt idx="0">
                          <c:v>2009</c:v>
                        </c:pt>
                      </c15:dlblFieldTableCache>
                    </c15:dlblFTEntry>
                  </c15:dlblFieldTable>
                  <c15:showDataLabelsRange val="0"/>
                </c:ext>
                <c:ext xmlns:c16="http://schemas.microsoft.com/office/drawing/2014/chart" uri="{C3380CC4-5D6E-409C-BE32-E72D297353CC}">
                  <c16:uniqueId val="{00000027-1DB2-4DD5-B755-E169FA1C1377}"/>
                </c:ext>
              </c:extLst>
            </c:dLbl>
            <c:dLbl>
              <c:idx val="40"/>
              <c:layout/>
              <c:tx>
                <c:strRef>
                  <c:f>USA!$D$49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{B4A8C8BC-0AB7-4D3B-842C-F35BF30E8760}</c15:txfldGUID>
                      <c15:f>USA!$D$49</c15:f>
                      <c15:dlblFieldTableCache>
                        <c:ptCount val="1"/>
                        <c:pt idx="0">
                          <c:v>2010</c:v>
                        </c:pt>
                      </c15:dlblFieldTableCache>
                    </c15:dlblFTEntry>
                  </c15:dlblFieldTable>
                  <c15:showDataLabelsRange val="0"/>
                </c:ext>
                <c:ext xmlns:c16="http://schemas.microsoft.com/office/drawing/2014/chart" uri="{C3380CC4-5D6E-409C-BE32-E72D297353CC}">
                  <c16:uniqueId val="{00000028-1DB2-4DD5-B755-E169FA1C1377}"/>
                </c:ext>
              </c:extLst>
            </c:dLbl>
            <c:dLbl>
              <c:idx val="41"/>
              <c:layout/>
              <c:tx>
                <c:strRef>
                  <c:f>USA!$D$50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{F5BE860E-1357-4D98-B8D2-EBE780C5D10D}</c15:txfldGUID>
                      <c15:f>USA!$D$50</c15:f>
                      <c15:dlblFieldTableCache>
                        <c:ptCount val="1"/>
                      </c15:dlblFieldTableCache>
                    </c15:dlblFTEntry>
                  </c15:dlblFieldTable>
                  <c15:showDataLabelsRange val="0"/>
                </c:ext>
                <c:ext xmlns:c16="http://schemas.microsoft.com/office/drawing/2014/chart" uri="{C3380CC4-5D6E-409C-BE32-E72D297353CC}">
                  <c16:uniqueId val="{00000029-1DB2-4DD5-B755-E169FA1C1377}"/>
                </c:ext>
              </c:extLst>
            </c:dLbl>
            <c:dLbl>
              <c:idx val="42"/>
              <c:layout/>
              <c:tx>
                <c:strRef>
                  <c:f>USA!$D$51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{48CA0293-F386-411A-8638-EBA89EE9DAE9}</c15:txfldGUID>
                      <c15:f>USA!$D$51</c15:f>
                      <c15:dlblFieldTableCache>
                        <c:ptCount val="1"/>
                        <c:pt idx="0">
                          <c:v>2012</c:v>
                        </c:pt>
                      </c15:dlblFieldTableCache>
                    </c15:dlblFTEntry>
                  </c15:dlblFieldTable>
                  <c15:showDataLabelsRange val="0"/>
                </c:ext>
                <c:ext xmlns:c16="http://schemas.microsoft.com/office/drawing/2014/chart" uri="{C3380CC4-5D6E-409C-BE32-E72D297353CC}">
                  <c16:uniqueId val="{0000002A-1DB2-4DD5-B755-E169FA1C1377}"/>
                </c:ext>
              </c:extLst>
            </c:dLbl>
            <c:dLbl>
              <c:idx val="43"/>
              <c:layout/>
              <c:tx>
                <c:strRef>
                  <c:f>USA!$D$52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{7D76E76E-922A-4CF7-ACCB-05D6E74E04E6}</c15:txfldGUID>
                      <c15:f>USA!$D$52</c15:f>
                      <c15:dlblFieldTableCache>
                        <c:ptCount val="1"/>
                        <c:pt idx="0">
                          <c:v>2013</c:v>
                        </c:pt>
                      </c15:dlblFieldTableCache>
                    </c15:dlblFTEntry>
                  </c15:dlblFieldTable>
                  <c15:showDataLabelsRange val="0"/>
                </c:ext>
                <c:ext xmlns:c16="http://schemas.microsoft.com/office/drawing/2014/chart" uri="{C3380CC4-5D6E-409C-BE32-E72D297353CC}">
                  <c16:uniqueId val="{0000002B-1DB2-4DD5-B755-E169FA1C1377}"/>
                </c:ext>
              </c:extLst>
            </c:dLbl>
            <c:dLbl>
              <c:idx val="44"/>
              <c:layout/>
              <c:tx>
                <c:strRef>
                  <c:f>USA!$D$53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{D9F46371-72AC-4980-8085-F0BA6C2E498F}</c15:txfldGUID>
                      <c15:f>USA!$D$53</c15:f>
                      <c15:dlblFieldTableCache>
                        <c:ptCount val="1"/>
                        <c:pt idx="0">
                          <c:v>2014</c:v>
                        </c:pt>
                      </c15:dlblFieldTableCache>
                    </c15:dlblFTEntry>
                  </c15:dlblFieldTable>
                  <c15:showDataLabelsRange val="0"/>
                </c:ext>
                <c:ext xmlns:c16="http://schemas.microsoft.com/office/drawing/2014/chart" uri="{C3380CC4-5D6E-409C-BE32-E72D297353CC}">
                  <c16:uniqueId val="{0000002C-1DB2-4DD5-B755-E169FA1C1377}"/>
                </c:ext>
              </c:extLst>
            </c:dLbl>
            <c:dLbl>
              <c:idx val="45"/>
              <c:layout/>
              <c:tx>
                <c:strRef>
                  <c:f>USA!$D$54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{506FA0A9-D9CB-44E6-BE7C-C2F44D6D9970}</c15:txfldGUID>
                      <c15:f>USA!$D$54</c15:f>
                      <c15:dlblFieldTableCache>
                        <c:ptCount val="1"/>
                        <c:pt idx="0">
                          <c:v>2015</c:v>
                        </c:pt>
                      </c15:dlblFieldTableCache>
                    </c15:dlblFTEntry>
                  </c15:dlblFieldTable>
                  <c15:showDataLabelsRange val="0"/>
                </c:ext>
                <c:ext xmlns:c16="http://schemas.microsoft.com/office/drawing/2014/chart" uri="{C3380CC4-5D6E-409C-BE32-E72D297353CC}">
                  <c16:uniqueId val="{0000002D-1DB2-4DD5-B755-E169FA1C1377}"/>
                </c:ext>
              </c:extLst>
            </c:dLbl>
            <c:dLbl>
              <c:idx val="46"/>
              <c:layout/>
              <c:tx>
                <c:strRef>
                  <c:f>USA!$D$55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{D546EEB2-96E6-4024-9B85-F8FC0E11EB78}</c15:txfldGUID>
                      <c15:f>USA!$D$55</c15:f>
                      <c15:dlblFieldTableCache>
                        <c:ptCount val="1"/>
                        <c:pt idx="0">
                          <c:v>2016</c:v>
                        </c:pt>
                      </c15:dlblFieldTableCache>
                    </c15:dlblFTEntry>
                  </c15:dlblFieldTable>
                  <c15:showDataLabelsRange val="0"/>
                </c:ext>
                <c:ext xmlns:c16="http://schemas.microsoft.com/office/drawing/2014/chart" uri="{C3380CC4-5D6E-409C-BE32-E72D297353CC}">
                  <c16:uniqueId val="{0000002E-1DB2-4DD5-B755-E169FA1C1377}"/>
                </c:ext>
              </c:extLst>
            </c:dLbl>
            <c:dLbl>
              <c:idx val="47"/>
              <c:layout/>
              <c:tx>
                <c:strRef>
                  <c:f>USA!$D$56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{625A2B68-2449-4300-A11F-55F95784D9EA}</c15:txfldGUID>
                      <c15:f>USA!$D$56</c15:f>
                      <c15:dlblFieldTableCache>
                        <c:ptCount val="1"/>
                        <c:pt idx="0">
                          <c:v>2017</c:v>
                        </c:pt>
                      </c15:dlblFieldTableCache>
                    </c15:dlblFTEntry>
                  </c15:dlblFieldTable>
                  <c15:showDataLabelsRange val="0"/>
                </c:ext>
                <c:ext xmlns:c16="http://schemas.microsoft.com/office/drawing/2014/chart" uri="{C3380CC4-5D6E-409C-BE32-E72D297353CC}">
                  <c16:uniqueId val="{0000002F-1DB2-4DD5-B755-E169FA1C1377}"/>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{F38FE07E-0270-46C3-9B1D-93B621981212}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0-1DB2-4DD5-B755-E169FA1C1377}"/>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{A94714A2-7EF4-43B0-9F29-7D1179CAF5A4}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1-1DB2-4DD5-B755-E169FA1C1377}"/>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{F8F82AC8-D19D-4AA3-8CBE-B55793C975EB}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2-1DB2-4DD5-B755-E169FA1C1377}"/>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{C41745D5-D6CD-4B08-A893-F0FEE9B1E008}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3-1DB2-4DD5-B755-E169FA1C1377}"/>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{F7E35EA1-5DDA-4159-B3C3-BD34093E35CC}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4-1DB2-4DD5-B755-E169FA1C1377}"/>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{1651A201-6163-4DE8-A278-724AE24D8D2B}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5-1DB2-4DD5-B755-E169FA1C1377}"/>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{3639E155-B6EC-4CE6-9540-81E8300F0F75}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6-1DB2-4DD5-B755-E169FA1C1377}"/>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{4B717483-CAB8-439E-A036-E09B3CF733CD}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7-1DB2-4DD5-B755-E169FA1C1377}"/>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{76560D25-7999-4BDD-8069-BD324968D3EF}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8-1DB2-4DD5-B755-E169FA1C1377}"/>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{88A32CA8-5A39-4A15-8DED-776827927189}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9-1DB2-4DD5-B755-E169FA1C1377}"/>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{3124DAAD-50D8-4AE4-B811-6BDC6C62A389}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A-1DB2-4DD5-B755-E169FA1C1377}"/>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{7D30BB91-1809-48E3-B83A-BEEAB4C9A39C}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B-1DB2-4DD5-B755-E169FA1C1377}"/>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{F0DDD537-DD46-4A90-A21C-A891DCF8B075}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C-1DB2-4DD5-B755-E169FA1C1377}"/>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{DD6CD194-2766-465C-8E47-602C012C9911}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D-1DB2-4DD5-B755-E169FA1C1377}"/>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{0C2D0058-60E7-4FC2-9CAE-D1EBF51C555A}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E-1DB2-4DD5-B755-E169FA1C1377}"/>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{39252CB9-3CCC-412A-9F7B-30BC733E95B1}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F-1DB2-4DD5-B755-E169FA1C1377}"/>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{3B771CF0-ECD3-4752-8B1C-AC969A45F993}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0-1DB2-4DD5-B755-E169FA1C1377}"/>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{D382827F-1143-431F-976D-173BB1772BE3}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1-1DB2-4DD5-B755-E169FA1C1377}"/>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{7F43619E-7E03-4F68-A786-2336999AFB89}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2-1DB2-4DD5-B755-E169FA1C1377}"/>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{8B448D26-40C3-4669-88B8-ED10BC2D41A7}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3-1DB2-4DD5-B755-E169FA1C1377}"/>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{2A5C7010-1600-49DF-A22D-EB7956561174}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4-1DB2-4DD5-B755-E169FA1C1377}"/>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{B8F605DE-3539-4543-817E-DD66A53A91D3}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5-1DB2-4DD5-B755-E169FA1C1377}"/>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{7E385368-C526-4348-9220-0992327432E0}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6-1DB2-4DD5-B755-E169FA1C1377}"/>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{ACB8B315-C7E1-4241-8882-94A749082D61}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7-1DB2-4DD5-B755-E169FA1C1377}"/>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{F31E859C-AECB-4FE5-BA37-23ECD576CB7D}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8-1DB2-4DD5-B755-E169FA1C1377}"/>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{B6DC33D2-7E85-4C9C-8DEC-62D713CAD660}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9-1DB2-4DD5-B755-E169FA1C1377}"/>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{724306BC-6E1C-44D0-8339-7867B674B3E1}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A-1DB2-4DD5-B755-E169FA1C1377}"/>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{74DF340E-6DFA-46E3-B9E6-047C07F18BA0}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B-1DB2-4DD5-B755-E169FA1C1377}"/>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{60D30335-3997-4447-89D8-81CAFBD0BB95}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C-1DB2-4DD5-B755-E169FA1C1377}"/>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{5823586C-6AB2-4CD3-849E-BF6A95F4A595}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D-1DB2-4DD5-B755-E169FA1C1377}"/>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{3B41BBC3-7C22-4A52-8F27-8BB42F9A51F2}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E-1DB2-4DD5-B755-E169FA1C1377}"/>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{D11AEE30-589B-4E37-86CC-6DA827CBDD0F}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F-1DB2-4DD5-B755-E169FA1C1377}"/>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{D993113B-9DE6-4B7F-9849-DE0A4CE19426}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0-1DB2-4DD5-B755-E169FA1C1377}"/>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{A7CF92CC-DB99-49C5-ACE5-4B4B5EF5817D}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1-1DB2-4DD5-B755-E169FA1C1377}"/>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{BA84187D-9FFB-46FB-A34F-3CE158E0A62A}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2-1DB2-4DD5-B755-E169FA1C1377}"/>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{EF7A40CC-50CA-4157-AA4C-4683CACA9A9B}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3-1DB2-4DD5-B755-E169FA1C1377}"/>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{B90C10ED-AC8F-4481-93EB-0B9306E0C0B6}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4-1DB2-4DD5-B755-E169FA1C1377}"/>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{5D27F107-BC0A-4400-9A9F-DE43BC6C3A40}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5-1DB2-4DD5-B755-E169FA1C1377}"/>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{2716AAD3-F0E6-4683-8737-C95AEF84ACE6}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6-1DB2-4DD5-B755-E169FA1C1377}"/>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{460AEE50-3283-4B66-8091-4DF0CBAD0D63}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7-1DB2-4DD5-B755-E169FA1C1377}"/>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{AC018DBA-924D-4E3E-960F-C4C6F93DCF3B}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8-1DB2-4DD5-B755-E169FA1C1377}"/>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{C6C1C028-C13F-4823-A24B-16A964B7F630}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9-1DB2-4DD5-B755-E169FA1C1377}"/>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{B3849822-5C6C-49CD-B946-7F0FBF1359FE}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A-1DB2-4DD5-B755-E169FA1C1377}"/>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{407D95AE-40D2-4AC7-9335-210DB56EF2AC}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B-1DB2-4DD5-B755-E169FA1C1377}"/>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{7FA330FE-959A-4067-AAC5-DC245718E9EB}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C-1DB2-4DD5-B755-E169FA1C1377}"/>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{D8BB66D0-AB55-43E6-AFD0-095FC8FBA4A8}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D-1DB2-4DD5-B755-E169FA1C1377}"/>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{B63A241F-93F5-45A3-9566-29220D2DFB86}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E-1DB2-4DD5-B755-E169FA1C1377}"/>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{6418BE75-252F-41F9-80DC-F72A5131786F}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F-1DB2-4DD5-B755-E169FA1C1377}"/>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{E2D6811A-9A80-4B30-878A-B748CE11BFE4}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0-1DB2-4DD5-B755-E169FA1C1377}"/>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{4207264A-B924-4981-A7B8-019DFDEF5A1B}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1-1DB2-4DD5-B755-E169FA1C1377}"/>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{6E79FAF5-D81E-4127-A58C-8AFE0C35D334}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2-1DB2-4DD5-B755-E169FA1C1377}"/>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{42AF3B9F-E567-4B4B-88D2-CDF8AF557A4B}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3-1DB2-4DD5-B755-E169FA1C1377}"/>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{07E8126F-1F6E-4DAC-B18A-75A6B1385926}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4-1DB2-4DD5-B755-E169FA1C1377}"/>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{49F74830-3FBD-4F30-BCE0-F18DFCB3E80D}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1DB2-4DD5-B755-E169FA1C1377}"/>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{4B9308CA-3704-46CF-9343-561C5313721C}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1DB2-4DD5-B755-E169FA1C1377}"/>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{84C4B9BF-CBD2-4AD5-AB32-FE4E823C3F2F}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1DB2-4DD5-B755-E169FA1C1377}"/>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{399DC9A4-6DD6-4CA0-9D3C-765EC6A48826}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1DB2-4DD5-B755-E169FA1C1377}"/>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{3BA495C3-DD93-4D1D-A3D3-13E244E6EFE2}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1DB2-4DD5-B755-E169FA1C1377}"/>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{0E4DC38E-8606-4EBF-AD5A-BDCB0F65961F}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1DB2-4DD5-B755-E169FA1C1377}"/>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{D9812CEE-E025-4E7A-86DB-56F504F19E54}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1DB2-4DD5-B755-E169FA1C1377}"/>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{C3C6CC2D-D000-4F7D-BDEB-CD7300264350}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1DB2-4DD5-B755-E169FA1C1377}"/>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{B7E4BE9B-AEC0-4792-A684-1EE9E24DED5C}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1DB2-4DD5-B755-E169FA1C1377}"/>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{DE8F2A2F-32A5-438E-8AD7-DA57CEE15D74}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1DB2-4DD5-B755-E169FA1C1377}"/>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{02AFE5B0-0437-4840-AF4F-9FCE28992875}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1DB2-4DD5-B755-E169FA1C1377}"/>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{F4F7AC62-B7D6-493B-A903-3219F842BD70}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1DB2-4DD5-B755-E169FA1C1377}"/>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{39B118CC-83CF-4186-AC63-49584BD908DE}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1DB2-4DD5-B755-E169FA1C1377}"/>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{574551A1-82D1-43B3-98CB-29892910E793}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1DB2-4DD5-B755-E169FA1C1377}"/>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{1D42C013-01FB-44B9-BD30-13DDDB4251E0}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1DB2-4DD5-B755-E169FA1C1377}"/>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{B1C65602-3BF4-43EA-8A8C-07C55DBCE93E}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1DB2-4DD5-B755-E169FA1C1377}"/>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{5A4DAF9F-6B7E-4096-B0B9-1A0B93B30BC9}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1DB2-4DD5-B755-E169FA1C1377}"/>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{333C322A-BE07-4FCB-ACC1-F2D269CB45FA}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1DB2-4DD5-B755-E169FA1C1377}"/>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{47CC0B94-1960-413C-8C94-37AE43CD3B51}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1DB2-4DD5-B755-E169FA1C1377}"/>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{4489FBA6-B1D4-4296-9988-0A8CF4327FCD}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1DB2-4DD5-B755-E169FA1C1377}"/>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{6305072B-225A-4CDD-B761-F9471E490DDD}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1DB2-4DD5-B755-E169FA1C1377}"/>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{8BBBB98D-D734-40AB-A941-CF2A796FCA39}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1DB2-4DD5-B755-E169FA1C1377}"/>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{8313BA15-5675-4792-8373-4EB6D796EDBB}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1DB2-4DD5-B755-E169FA1C1377}"/>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{BFC6728B-9515-4B27-9C5E-67E19ED272DB}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1DB2-4DD5-B755-E169FA1C1377}"/>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{647EDBA0-5B31-41CA-81D0-7700F2A82034}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1DB2-4DD5-B755-E169FA1C1377}"/>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{EB6A17A7-8BCB-465B-AB13-82C5666607BE}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1DB2-4DD5-B755-E169FA1C1377}"/>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{3E3C51A9-0069-42CD-A5C2-79E6AA109471}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1DB2-4DD5-B755-E169FA1C1377}"/>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{5C4DA84B-B5A9-4C1A-A6E7-B3C98548BC3B}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1DB2-4DD5-B755-E169FA1C1377}"/>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{F237A3EB-4809-4F26-AACE-42E09EFFFFD7}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1DB2-4DD5-B755-E169FA1C1377}"/>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{2724B953-46E3-478A-8F0F-A6CF49EE7A17}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1DB2-4DD5-B755-E169FA1C1377}"/>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{F05F9CF9-4549-49CA-B85C-06AC39D73581}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1DB2-4DD5-B755-E169FA1C1377}"/>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{7826122C-A972-4FA1-B2E6-6AD99984E9CD}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1DB2-4DD5-B755-E169FA1C1377}"/>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{AAAC5ECD-EC8B-4A74-89E8-A40A02B3A1DB}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1DB2-4DD5-B755-E169FA1C1377}"/>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{F3432AEB-8B3B-47C7-A112-82E1F7B9C042}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1DB2-4DD5-B755-E169FA1C1377}"/>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{7E5068FA-9CDC-4C8C-81F2-58CD59827B66}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1DB2-4DD5-B755-E169FA1C1377}"/>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{055DD5A4-62FF-4812-B7C7-1064389CD914}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1DB2-4DD5-B755-E169FA1C1377}"/>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{1F3089BF-87B1-4F7F-A951-460F4A17B387}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1DB2-4DD5-B755-E169FA1C1377}"/>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{D54E592E-7BBF-40D4-8EA9-17FFE7171A81}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1DB2-4DD5-B755-E169FA1C1377}"/>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{EDA6D701-8235-4D04-ABF6-3F5369529D05}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1DB2-4DD5-B755-E169FA1C1377}"/>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{4CE6B4D0-03ED-4810-8F18-D501CD6C5A42}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1DB2-4DD5-B755-E169FA1C1377}"/>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{B64071AF-5112-4560-A939-42B0D83B6F27}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1DB2-4DD5-B755-E169FA1C1377}"/>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{F2D50F12-9D2B-4DAE-96BA-D3EF4C55D560}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1DB2-4DD5-B755-E169FA1C1377}"/>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{1C85C941-3893-4581-A714-8159B20CA5C2}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1DB2-4DD5-B755-E169FA1C1377}"/>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{6253E2B1-0049-4F32-BE1E-1EA800C678EC}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1DB2-4DD5-B755-E169FA1C1377}"/>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{E40C7FA2-A71D-41E5-B104-C388680A5456}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1DB2-4DD5-B755-E169FA1C1377}"/>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{C912ADA3-63BE-4094-8875-23AB2CD7FF8B}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1DB2-4DD5-B755-E169FA1C1377}"/>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{95F41905-CDE3-4142-935E-3D6077064DAC}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1DB2-4DD5-B755-E169FA1C1377}"/>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{C78C3A52-82C3-4CF1-858D-FC97C04F532B}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1DB2-4DD5-B755-E169FA1C1377}"/>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{8DFECAA4-CB3D-4849-A261-CBDEC7C942BE}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1DB2-4DD5-B755-E169FA1C137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USA!$B$9:$B$56</c:f>
              <c:numCache>
                <c:formatCode>0_ </c:formatCode>
                <c:ptCount val="48"/>
                <c:pt idx="0">
                  <c:v>10694112</c:v>
                </c:pt>
                <c:pt idx="1">
                  <c:v>13938208</c:v>
                </c:pt>
                <c:pt idx="2">
                  <c:v>14083048</c:v>
                </c:pt>
                <c:pt idx="3">
                  <c:v>8143496</c:v>
                </c:pt>
                <c:pt idx="4">
                  <c:v>1295600</c:v>
                </c:pt>
                <c:pt idx="5">
                  <c:v>7702448</c:v>
                </c:pt>
                <c:pt idx="6">
                  <c:v>17622296</c:v>
                </c:pt>
                <c:pt idx="7">
                  <c:v>25004104</c:v>
                </c:pt>
                <c:pt idx="8">
                  <c:v>36739504</c:v>
                </c:pt>
                <c:pt idx="9">
                  <c:v>11151792</c:v>
                </c:pt>
                <c:pt idx="10">
                  <c:v>-16268800</c:v>
                </c:pt>
                <c:pt idx="11">
                  <c:v>-2168240</c:v>
                </c:pt>
                <c:pt idx="12">
                  <c:v>17256848</c:v>
                </c:pt>
                <c:pt idx="13">
                  <c:v>24599440</c:v>
                </c:pt>
                <c:pt idx="14">
                  <c:v>28229504</c:v>
                </c:pt>
                <c:pt idx="15">
                  <c:v>37181504</c:v>
                </c:pt>
                <c:pt idx="16">
                  <c:v>34886800</c:v>
                </c:pt>
                <c:pt idx="17">
                  <c:v>19824208</c:v>
                </c:pt>
                <c:pt idx="18">
                  <c:v>5664400</c:v>
                </c:pt>
                <c:pt idx="19">
                  <c:v>5185552</c:v>
                </c:pt>
                <c:pt idx="20">
                  <c:v>-572800</c:v>
                </c:pt>
                <c:pt idx="21">
                  <c:v>1195488</c:v>
                </c:pt>
                <c:pt idx="22">
                  <c:v>8955104</c:v>
                </c:pt>
                <c:pt idx="23">
                  <c:v>23979504</c:v>
                </c:pt>
                <c:pt idx="24">
                  <c:v>31792992</c:v>
                </c:pt>
                <c:pt idx="25">
                  <c:v>28074000</c:v>
                </c:pt>
                <c:pt idx="26">
                  <c:v>28529648</c:v>
                </c:pt>
                <c:pt idx="27">
                  <c:v>8549440</c:v>
                </c:pt>
                <c:pt idx="28">
                  <c:v>21896608</c:v>
                </c:pt>
                <c:pt idx="29">
                  <c:v>38578267</c:v>
                </c:pt>
                <c:pt idx="30">
                  <c:v>-6088381</c:v>
                </c:pt>
                <c:pt idx="31">
                  <c:v>-33458499.5</c:v>
                </c:pt>
                <c:pt idx="32">
                  <c:v>-16595368</c:v>
                </c:pt>
                <c:pt idx="33">
                  <c:v>39850096.5</c:v>
                </c:pt>
                <c:pt idx="34">
                  <c:v>65775314</c:v>
                </c:pt>
                <c:pt idx="35">
                  <c:v>23710178.5</c:v>
                </c:pt>
                <c:pt idx="36">
                  <c:v>11877286</c:v>
                </c:pt>
                <c:pt idx="37">
                  <c:v>-11875707</c:v>
                </c:pt>
                <c:pt idx="38">
                  <c:v>-32439451</c:v>
                </c:pt>
                <c:pt idx="39">
                  <c:v>9358724.5</c:v>
                </c:pt>
                <c:pt idx="40">
                  <c:v>25686296</c:v>
                </c:pt>
                <c:pt idx="41">
                  <c:v>8101000</c:v>
                </c:pt>
                <c:pt idx="42">
                  <c:v>6187500</c:v>
                </c:pt>
                <c:pt idx="43">
                  <c:v>13005500</c:v>
                </c:pt>
                <c:pt idx="44">
                  <c:v>27525500</c:v>
                </c:pt>
                <c:pt idx="45">
                  <c:v>30664500</c:v>
                </c:pt>
                <c:pt idx="46">
                  <c:v>25590500</c:v>
                </c:pt>
                <c:pt idx="47" formatCode="0">
                  <c:v>20516500</c:v>
                </c:pt>
              </c:numCache>
            </c:numRef>
          </c:xVal>
          <c:yVal>
            <c:numRef>
              <c:f>USA!$C$9:$C$56</c:f>
              <c:numCache>
                <c:formatCode>0_ </c:formatCode>
                <c:ptCount val="48"/>
                <c:pt idx="0">
                  <c:v>163448992</c:v>
                </c:pt>
                <c:pt idx="1">
                  <c:v>174143104</c:v>
                </c:pt>
                <c:pt idx="2">
                  <c:v>191325408</c:v>
                </c:pt>
                <c:pt idx="3">
                  <c:v>202309200</c:v>
                </c:pt>
                <c:pt idx="4">
                  <c:v>207612400</c:v>
                </c:pt>
                <c:pt idx="5">
                  <c:v>204900400</c:v>
                </c:pt>
                <c:pt idx="6">
                  <c:v>223017296</c:v>
                </c:pt>
                <c:pt idx="7">
                  <c:v>240144992</c:v>
                </c:pt>
                <c:pt idx="8">
                  <c:v>273025504</c:v>
                </c:pt>
                <c:pt idx="9">
                  <c:v>313624000</c:v>
                </c:pt>
                <c:pt idx="10">
                  <c:v>295329088</c:v>
                </c:pt>
                <c:pt idx="11">
                  <c:v>281086400</c:v>
                </c:pt>
                <c:pt idx="12">
                  <c:v>290992608</c:v>
                </c:pt>
                <c:pt idx="13">
                  <c:v>315600096</c:v>
                </c:pt>
                <c:pt idx="14">
                  <c:v>340191488</c:v>
                </c:pt>
                <c:pt idx="15">
                  <c:v>372059104</c:v>
                </c:pt>
                <c:pt idx="16">
                  <c:v>414554496</c:v>
                </c:pt>
                <c:pt idx="17">
                  <c:v>441832704</c:v>
                </c:pt>
                <c:pt idx="18">
                  <c:v>454202912</c:v>
                </c:pt>
                <c:pt idx="19">
                  <c:v>453161504</c:v>
                </c:pt>
                <c:pt idx="20">
                  <c:v>464574016</c:v>
                </c:pt>
                <c:pt idx="21">
                  <c:v>452015904</c:v>
                </c:pt>
                <c:pt idx="22">
                  <c:v>466964992</c:v>
                </c:pt>
                <c:pt idx="23">
                  <c:v>469926112</c:v>
                </c:pt>
                <c:pt idx="24">
                  <c:v>514924000</c:v>
                </c:pt>
                <c:pt idx="25">
                  <c:v>533512096</c:v>
                </c:pt>
                <c:pt idx="26">
                  <c:v>571072000</c:v>
                </c:pt>
                <c:pt idx="27">
                  <c:v>590571392</c:v>
                </c:pt>
                <c:pt idx="28">
                  <c:v>588170880</c:v>
                </c:pt>
                <c:pt idx="29">
                  <c:v>634364608</c:v>
                </c:pt>
                <c:pt idx="30">
                  <c:v>665327414</c:v>
                </c:pt>
                <c:pt idx="31">
                  <c:v>622187846</c:v>
                </c:pt>
                <c:pt idx="32">
                  <c:v>598410415</c:v>
                </c:pt>
                <c:pt idx="33">
                  <c:v>588997110</c:v>
                </c:pt>
                <c:pt idx="34">
                  <c:v>678110608</c:v>
                </c:pt>
                <c:pt idx="35">
                  <c:v>720547738</c:v>
                </c:pt>
                <c:pt idx="36">
                  <c:v>725530965</c:v>
                </c:pt>
                <c:pt idx="37">
                  <c:v>744302310</c:v>
                </c:pt>
                <c:pt idx="38">
                  <c:v>701779551</c:v>
                </c:pt>
                <c:pt idx="39">
                  <c:v>679423408</c:v>
                </c:pt>
                <c:pt idx="40">
                  <c:v>720497000</c:v>
                </c:pt>
                <c:pt idx="41">
                  <c:v>730796000</c:v>
                </c:pt>
                <c:pt idx="42">
                  <c:v>736699000</c:v>
                </c:pt>
                <c:pt idx="43">
                  <c:v>743171000</c:v>
                </c:pt>
                <c:pt idx="44">
                  <c:v>762710000</c:v>
                </c:pt>
                <c:pt idx="45">
                  <c:v>798222000</c:v>
                </c:pt>
                <c:pt idx="46">
                  <c:v>824039000</c:v>
                </c:pt>
                <c:pt idx="47">
                  <c:v>849403000</c:v>
                </c:pt>
              </c:numCache>
            </c:numRef>
          </c:yVal>
          <c:smooth val="1"/>
          <c:extLst>
            <c:ext xmlns:c16="http://schemas.microsoft.com/office/drawing/2014/chart" uri="{C3380CC4-5D6E-409C-BE32-E72D297353CC}">
              <c16:uniqueId val="{00000096-1DB2-4DD5-B755-E169FA1C137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0.66042533855442687"/>
              <c:y val="0.893383542860343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dispUnits>
          <c:builtInUnit val="millions"/>
          <c:dispUnitsLbl>
            <c:layout/>
            <c:tx>
              <c:rich>
                <a:bodyPr/>
                <a:lstStyle/>
                <a:p>
                  <a:pPr>
                    <a:defRPr/>
                  </a:pPr>
                  <a:r>
                    <a:rPr lang="en-US" altLang="zh-CN"/>
                    <a:t>Millions</a:t>
                  </a:r>
                  <a:endParaRPr lang="zh-CN" altLang="en-US"/>
                </a:p>
              </c:rich>
            </c:tx>
          </c:dispUnitsLbl>
        </c:dispUnits>
      </c:valAx>
      <c:valAx>
        <c:axId val="-2113833176"/>
        <c:scaling>
          <c:orientation val="minMax"/>
          <c:min val="10000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Passenger trips on aircraft flights per year (occupied seats)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dispUnits>
          <c:builtInUnit val="millions"/>
          <c:dispUnitsLbl>
            <c:layout/>
            <c:tx>
              <c:rich>
                <a:bodyPr/>
                <a:lstStyle/>
                <a:p>
                  <a:pPr>
                    <a:defRPr/>
                  </a:pPr>
                  <a:r>
                    <a:rPr lang="en-US" altLang="zh-CN"/>
                    <a:t>Millions</a:t>
                  </a:r>
                  <a:endParaRPr lang="zh-CN" altLang="en-US"/>
                </a:p>
              </c:rich>
            </c:tx>
          </c:dispUnitsLbl>
        </c:dispUnits>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Air flights, passengers, UK, 1970-2017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0129787900177803"/>
          <c:y val="6.7725537481050688E-2"/>
          <c:w val="0.84282399744118652"/>
          <c:h val="0.8578004002470428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UK!$D$9</c:f>
                  <c:strCache>
                    <c:ptCount val="1"/>
                    <c:pt idx="0">
                      <c:v>1970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{79D865E1-9033-400C-8C0C-421FD16CC66E}</c15:txfldGUID>
                      <c15:f>UK!$D$9</c15:f>
                      <c15:dlblFieldTableCache>
                        <c:ptCount val="1"/>
                        <c:pt idx="0">
                          <c:v>1970</c:v>
                        </c:pt>
                      </c15:dlblFieldTableCache>
                    </c15:dlblFTEntry>
                  </c15:dlblFieldTable>
                  <c15:showDataLabelsRange val="0"/>
                </c:ext>
                <c:ext xmlns:c16="http://schemas.microsoft.com/office/drawing/2014/chart" uri="{C3380CC4-5D6E-409C-BE32-E72D297353CC}">
                  <c16:uniqueId val="{00000000-CEC1-4104-9E6B-54BBA95C48F2}"/>
                </c:ext>
              </c:extLst>
            </c:dLbl>
            <c:dLbl>
              <c:idx val="1"/>
              <c:layout/>
              <c:tx>
                <c:strRef>
                  <c:f>UK!$D$10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{8FFCFA74-5FAF-4C30-9EA0-F33B5EA58A7F}</c15:txfldGUID>
                      <c15:f>UK!$D$10</c15:f>
                      <c15:dlblFieldTableCache>
                        <c:ptCount val="1"/>
                      </c15:dlblFieldTableCache>
                    </c15:dlblFTEntry>
                  </c15:dlblFieldTable>
                  <c15:showDataLabelsRange val="0"/>
                </c:ext>
                <c:ext xmlns:c16="http://schemas.microsoft.com/office/drawing/2014/chart" uri="{C3380CC4-5D6E-409C-BE32-E72D297353CC}">
                  <c16:uniqueId val="{00000001-CEC1-4104-9E6B-54BBA95C48F2}"/>
                </c:ext>
              </c:extLst>
            </c:dLbl>
            <c:dLbl>
              <c:idx val="2"/>
              <c:layout/>
              <c:tx>
                <c:strRef>
                  <c:f>UK!$D$11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{CD39F9F7-BC3E-432D-9AE1-A0AF699BAB2A}</c15:txfldGUID>
                      <c15:f>UK!$D$11</c15:f>
                      <c15:dlblFieldTableCache>
                        <c:ptCount val="1"/>
                        <c:pt idx="0">
                          <c:v>1972</c:v>
                        </c:pt>
                      </c15:dlblFieldTableCache>
                    </c15:dlblFTEntry>
                  </c15:dlblFieldTable>
                  <c15:showDataLabelsRange val="0"/>
                </c:ext>
                <c:ext xmlns:c16="http://schemas.microsoft.com/office/drawing/2014/chart" uri="{C3380CC4-5D6E-409C-BE32-E72D297353CC}">
                  <c16:uniqueId val="{00000002-CEC1-4104-9E6B-54BBA95C48F2}"/>
                </c:ext>
              </c:extLst>
            </c:dLbl>
            <c:dLbl>
              <c:idx val="3"/>
              <c:layout/>
              <c:tx>
                <c:strRef>
                  <c:f>UK!$D$12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{8C71BCAB-42BA-4D9F-8334-54E4A4C9AB0E}</c15:txfldGUID>
                      <c15:f>UK!$D$12</c15:f>
                      <c15:dlblFieldTableCache>
                        <c:ptCount val="1"/>
                      </c15:dlblFieldTableCache>
                    </c15:dlblFTEntry>
                  </c15:dlblFieldTable>
                  <c15:showDataLabelsRange val="0"/>
                </c:ext>
                <c:ext xmlns:c16="http://schemas.microsoft.com/office/drawing/2014/chart" uri="{C3380CC4-5D6E-409C-BE32-E72D297353CC}">
                  <c16:uniqueId val="{00000003-CEC1-4104-9E6B-54BBA95C48F2}"/>
                </c:ext>
              </c:extLst>
            </c:dLbl>
            <c:dLbl>
              <c:idx val="4"/>
              <c:layout/>
              <c:tx>
                <c:strRef>
                  <c:f>UK!$D$13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{D8999C77-F952-4DF1-B74B-998D7D9EC478}</c15:txfldGUID>
                      <c15:f>UK!$D$13</c15:f>
                      <c15:dlblFieldTableCache>
                        <c:ptCount val="1"/>
                        <c:pt idx="0">
                          <c:v>1974</c:v>
                        </c:pt>
                      </c15:dlblFieldTableCache>
                    </c15:dlblFTEntry>
                  </c15:dlblFieldTable>
                  <c15:showDataLabelsRange val="0"/>
                </c:ext>
                <c:ext xmlns:c16="http://schemas.microsoft.com/office/drawing/2014/chart" uri="{C3380CC4-5D6E-409C-BE32-E72D297353CC}">
                  <c16:uniqueId val="{00000004-CEC1-4104-9E6B-54BBA95C48F2}"/>
                </c:ext>
              </c:extLst>
            </c:dLbl>
            <c:dLbl>
              <c:idx val="5"/>
              <c:layout/>
              <c:tx>
                <c:strRef>
                  <c:f>UK!$D$14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{E407E66D-FB68-46B4-9728-24949528E813}</c15:txfldGUID>
                      <c15:f>UK!$D$14</c15:f>
                      <c15:dlblFieldTableCache>
                        <c:ptCount val="1"/>
                      </c15:dlblFieldTableCache>
                    </c15:dlblFTEntry>
                  </c15:dlblFieldTable>
                  <c15:showDataLabelsRange val="0"/>
                </c:ext>
                <c:ext xmlns:c16="http://schemas.microsoft.com/office/drawing/2014/chart" uri="{C3380CC4-5D6E-409C-BE32-E72D297353CC}">
                  <c16:uniqueId val="{00000005-CEC1-4104-9E6B-54BBA95C48F2}"/>
                </c:ext>
              </c:extLst>
            </c:dLbl>
            <c:dLbl>
              <c:idx val="6"/>
              <c:layout/>
              <c:tx>
                <c:strRef>
                  <c:f>UK!$D$15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{87B63242-5CB2-45FA-9750-7CFD2087BC6D}</c15:txfldGUID>
                      <c15:f>UK!$D$15</c15:f>
                      <c15:dlblFieldTableCache>
                        <c:ptCount val="1"/>
                      </c15:dlblFieldTableCache>
                    </c15:dlblFTEntry>
                  </c15:dlblFieldTable>
                  <c15:showDataLabelsRange val="0"/>
                </c:ext>
                <c:ext xmlns:c16="http://schemas.microsoft.com/office/drawing/2014/chart" uri="{C3380CC4-5D6E-409C-BE32-E72D297353CC}">
                  <c16:uniqueId val="{00000006-CEC1-4104-9E6B-54BBA95C48F2}"/>
                </c:ext>
              </c:extLst>
            </c:dLbl>
            <c:dLbl>
              <c:idx val="7"/>
              <c:layout/>
              <c:tx>
                <c:strRef>
                  <c:f>UK!$D$16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{24FC0111-3665-4B8E-8E50-9D12534A144B}</c15:txfldGUID>
                      <c15:f>UK!$D$16</c15:f>
                      <c15:dlblFieldTableCache>
                        <c:ptCount val="1"/>
                      </c15:dlblFieldTableCache>
                    </c15:dlblFTEntry>
                  </c15:dlblFieldTable>
                  <c15:showDataLabelsRange val="0"/>
                </c:ext>
                <c:ext xmlns:c16="http://schemas.microsoft.com/office/drawing/2014/chart" uri="{C3380CC4-5D6E-409C-BE32-E72D297353CC}">
                  <c16:uniqueId val="{00000007-CEC1-4104-9E6B-54BBA95C48F2}"/>
                </c:ext>
              </c:extLst>
            </c:dLbl>
            <c:dLbl>
              <c:idx val="8"/>
              <c:layout/>
              <c:tx>
                <c:strRef>
                  <c:f>UK!$D$17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{4C08A13B-4C70-48BF-BA0F-7629D24C0283}</c15:txfldGUID>
                      <c15:f>UK!$D$17</c15:f>
                      <c15:dlblFieldTableCache>
                        <c:ptCount val="1"/>
                        <c:pt idx="0">
                          <c:v>1978</c:v>
                        </c:pt>
                      </c15:dlblFieldTableCache>
                    </c15:dlblFTEntry>
                  </c15:dlblFieldTable>
                  <c15:showDataLabelsRange val="0"/>
                </c:ext>
                <c:ext xmlns:c16="http://schemas.microsoft.com/office/drawing/2014/chart" uri="{C3380CC4-5D6E-409C-BE32-E72D297353CC}">
                  <c16:uniqueId val="{00000008-CEC1-4104-9E6B-54BBA95C48F2}"/>
                </c:ext>
              </c:extLst>
            </c:dLbl>
            <c:dLbl>
              <c:idx val="9"/>
              <c:layout/>
              <c:tx>
                <c:strRef>
                  <c:f>UK!$D$18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{711AE6A9-5C53-428B-AA14-90BA4F4C7EDE}</c15:txfldGUID>
                      <c15:f>UK!$D$18</c15:f>
                      <c15:dlblFieldTableCache>
                        <c:ptCount val="1"/>
                      </c15:dlblFieldTableCache>
                    </c15:dlblFTEntry>
                  </c15:dlblFieldTable>
                  <c15:showDataLabelsRange val="0"/>
                </c:ext>
                <c:ext xmlns:c16="http://schemas.microsoft.com/office/drawing/2014/chart" uri="{C3380CC4-5D6E-409C-BE32-E72D297353CC}">
                  <c16:uniqueId val="{00000009-CEC1-4104-9E6B-54BBA95C48F2}"/>
                </c:ext>
              </c:extLst>
            </c:dLbl>
            <c:dLbl>
              <c:idx val="10"/>
              <c:layout/>
              <c:tx>
                <c:strRef>
                  <c:f>UK!$D$19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{B3A6C331-C4AD-4741-B67D-92DE9759EFF2}</c15:txfldGUID>
                      <c15:f>UK!$D$19</c15:f>
                      <c15:dlblFieldTableCache>
                        <c:ptCount val="1"/>
                      </c15:dlblFieldTableCache>
                    </c15:dlblFTEntry>
                  </c15:dlblFieldTable>
                  <c15:showDataLabelsRange val="0"/>
                </c:ext>
                <c:ext xmlns:c16="http://schemas.microsoft.com/office/drawing/2014/chart" uri="{C3380CC4-5D6E-409C-BE32-E72D297353CC}">
                  <c16:uniqueId val="{0000000A-CEC1-4104-9E6B-54BBA95C48F2}"/>
                </c:ext>
              </c:extLst>
            </c:dLbl>
            <c:dLbl>
              <c:idx val="11"/>
              <c:layout/>
              <c:tx>
                <c:strRef>
                  <c:f>UK!$D$20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{3ADBB57A-16D5-4A52-92DC-5A5C08CFEFAF}</c15:txfldGUID>
                      <c15:f>UK!$D$20</c15:f>
                      <c15:dlblFieldTableCache>
                        <c:ptCount val="1"/>
                        <c:pt idx="0">
                          <c:v>1981</c:v>
                        </c:pt>
                      </c15:dlblFieldTableCache>
                    </c15:dlblFTEntry>
                  </c15:dlblFieldTable>
                  <c15:showDataLabelsRange val="0"/>
                </c:ext>
                <c:ext xmlns:c16="http://schemas.microsoft.com/office/drawing/2014/chart" uri="{C3380CC4-5D6E-409C-BE32-E72D297353CC}">
                  <c16:uniqueId val="{0000000B-CEC1-4104-9E6B-54BBA95C48F2}"/>
                </c:ext>
              </c:extLst>
            </c:dLbl>
            <c:dLbl>
              <c:idx val="12"/>
              <c:layout/>
              <c:tx>
                <c:strRef>
                  <c:f>UK!$D$21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{AEE7EABC-4730-44FB-AD92-39ABF3085BFA}</c15:txfldGUID>
                      <c15:f>UK!$D$21</c15:f>
                      <c15:dlblFieldTableCache>
                        <c:ptCount val="1"/>
                      </c15:dlblFieldTableCache>
                    </c15:dlblFTEntry>
                  </c15:dlblFieldTable>
                  <c15:showDataLabelsRange val="0"/>
                </c:ext>
                <c:ext xmlns:c16="http://schemas.microsoft.com/office/drawing/2014/chart" uri="{C3380CC4-5D6E-409C-BE32-E72D297353CC}">
                  <c16:uniqueId val="{0000000C-CEC1-4104-9E6B-54BBA95C48F2}"/>
                </c:ext>
              </c:extLst>
            </c:dLbl>
            <c:dLbl>
              <c:idx val="13"/>
              <c:layout/>
              <c:tx>
                <c:strRef>
                  <c:f>UK!$D$22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{B7D0635B-5F12-45C0-8DF6-7FC67333EF40}</c15:txfldGUID>
                      <c15:f>UK!$D$22</c15:f>
                      <c15:dlblFieldTableCache>
                        <c:ptCount val="1"/>
                      </c15:dlblFieldTableCache>
                    </c15:dlblFTEntry>
                  </c15:dlblFieldTable>
                  <c15:showDataLabelsRange val="0"/>
                </c:ext>
                <c:ext xmlns:c16="http://schemas.microsoft.com/office/drawing/2014/chart" uri="{C3380CC4-5D6E-409C-BE32-E72D297353CC}">
                  <c16:uniqueId val="{0000000D-CEC1-4104-9E6B-54BBA95C48F2}"/>
                </c:ext>
              </c:extLst>
            </c:dLbl>
            <c:dLbl>
              <c:idx val="14"/>
              <c:layout/>
              <c:tx>
                <c:strRef>
                  <c:f>UK!$D$23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{B8FE4C2D-C95F-402C-8E42-F0B67AA60E3A}</c15:txfldGUID>
                      <c15:f>UK!$D$23</c15:f>
                      <c15:dlblFieldTableCache>
                        <c:ptCount val="1"/>
                        <c:pt idx="0">
                          <c:v>1984</c:v>
                        </c:pt>
                      </c15:dlblFieldTableCache>
                    </c15:dlblFTEntry>
                  </c15:dlblFieldTable>
                  <c15:showDataLabelsRange val="0"/>
                </c:ext>
                <c:ext xmlns:c16="http://schemas.microsoft.com/office/drawing/2014/chart" uri="{C3380CC4-5D6E-409C-BE32-E72D297353CC}">
                  <c16:uniqueId val="{0000000E-CEC1-4104-9E6B-54BBA95C48F2}"/>
                </c:ext>
              </c:extLst>
            </c:dLbl>
            <c:dLbl>
              <c:idx val="15"/>
              <c:layout/>
              <c:tx>
                <c:strRef>
                  <c:f>UK!$D$24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{E611B0FA-BEBC-4CCC-98E4-8477CA5FE689}</c15:txfldGUID>
                      <c15:f>UK!$D$24</c15:f>
                      <c15:dlblFieldTableCache>
                        <c:ptCount val="1"/>
                      </c15:dlblFieldTableCache>
                    </c15:dlblFTEntry>
                  </c15:dlblFieldTable>
                  <c15:showDataLabelsRange val="0"/>
                </c:ext>
                <c:ext xmlns:c16="http://schemas.microsoft.com/office/drawing/2014/chart" uri="{C3380CC4-5D6E-409C-BE32-E72D297353CC}">
                  <c16:uniqueId val="{0000000F-CEC1-4104-9E6B-54BBA95C48F2}"/>
                </c:ext>
              </c:extLst>
            </c:dLbl>
            <c:dLbl>
              <c:idx val="16"/>
              <c:layout/>
              <c:tx>
                <c:strRef>
                  <c:f>UK!$D$25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{E89DB097-405F-4E01-9002-9F5B03F58C5D}</c15:txfldGUID>
                      <c15:f>UK!$D$25</c15:f>
                      <c15:dlblFieldTableCache>
                        <c:ptCount val="1"/>
                        <c:pt idx="0">
                          <c:v>1986</c:v>
                        </c:pt>
                      </c15:dlblFieldTableCache>
                    </c15:dlblFTEntry>
                  </c15:dlblFieldTable>
                  <c15:showDataLabelsRange val="0"/>
                </c:ext>
                <c:ext xmlns:c16="http://schemas.microsoft.com/office/drawing/2014/chart" uri="{C3380CC4-5D6E-409C-BE32-E72D297353CC}">
                  <c16:uniqueId val="{00000010-CEC1-4104-9E6B-54BBA95C48F2}"/>
                </c:ext>
              </c:extLst>
            </c:dLbl>
            <c:dLbl>
              <c:idx val="17"/>
              <c:layout/>
              <c:tx>
                <c:strRef>
                  <c:f>UK!$D$26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{04420748-30A1-4913-BDE1-A450A00A4D07}</c15:txfldGUID>
                      <c15:f>UK!$D$26</c15:f>
                      <c15:dlblFieldTableCache>
                        <c:ptCount val="1"/>
                      </c15:dlblFieldTableCache>
                    </c15:dlblFTEntry>
                  </c15:dlblFieldTable>
                  <c15:showDataLabelsRange val="0"/>
                </c:ext>
                <c:ext xmlns:c16="http://schemas.microsoft.com/office/drawing/2014/chart" uri="{C3380CC4-5D6E-409C-BE32-E72D297353CC}">
                  <c16:uniqueId val="{00000011-CEC1-4104-9E6B-54BBA95C48F2}"/>
                </c:ext>
              </c:extLst>
            </c:dLbl>
            <c:dLbl>
              <c:idx val="18"/>
              <c:layout/>
              <c:tx>
                <c:strRef>
                  <c:f>UK!$D$27</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{290CDEC4-7615-4491-B49B-F8906834A250}</c15:txfldGUID>
                      <c15:f>UK!$D$27</c15:f>
                      <c15:dlblFieldTableCache>
                        <c:ptCount val="1"/>
                        <c:pt idx="0">
                          <c:v>1988</c:v>
                        </c:pt>
                      </c15:dlblFieldTableCache>
                    </c15:dlblFTEntry>
                  </c15:dlblFieldTable>
                  <c15:showDataLabelsRange val="0"/>
                </c:ext>
                <c:ext xmlns:c16="http://schemas.microsoft.com/office/drawing/2014/chart" uri="{C3380CC4-5D6E-409C-BE32-E72D297353CC}">
                  <c16:uniqueId val="{00000012-CEC1-4104-9E6B-54BBA95C48F2}"/>
                </c:ext>
              </c:extLst>
            </c:dLbl>
            <c:dLbl>
              <c:idx val="19"/>
              <c:layout/>
              <c:tx>
                <c:strRef>
                  <c:f>UK!$D$28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{2517EB96-FFD4-4EED-9D7A-193E697A9F93}</c15:txfldGUID>
                      <c15:f>UK!$D$28</c15:f>
                      <c15:dlblFieldTableCache>
                        <c:ptCount val="1"/>
                      </c15:dlblFieldTableCache>
                    </c15:dlblFTEntry>
                  </c15:dlblFieldTable>
                  <c15:showDataLabelsRange val="0"/>
                </c:ext>
                <c:ext xmlns:c16="http://schemas.microsoft.com/office/drawing/2014/chart" uri="{C3380CC4-5D6E-409C-BE32-E72D297353CC}">
                  <c16:uniqueId val="{00000013-CEC1-4104-9E6B-54BBA95C48F2}"/>
                </c:ext>
              </c:extLst>
            </c:dLbl>
            <c:dLbl>
              <c:idx val="20"/>
              <c:layout/>
              <c:tx>
                <c:strRef>
                  <c:f>UK!$D$29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{6E6E466B-6454-4533-A8C4-87F912D594C2}</c15:txfldGUID>
                      <c15:f>UK!$D$29</c15:f>
                      <c15:dlblFieldTableCache>
                        <c:ptCount val="1"/>
                        <c:pt idx="0">
                          <c:v>1990</c:v>
                        </c:pt>
                      </c15:dlblFieldTableCache>
                    </c15:dlblFTEntry>
                  </c15:dlblFieldTable>
                  <c15:showDataLabelsRange val="0"/>
                </c:ext>
                <c:ext xmlns:c16="http://schemas.microsoft.com/office/drawing/2014/chart" uri="{C3380CC4-5D6E-409C-BE32-E72D297353CC}">
                  <c16:uniqueId val="{00000014-CEC1-4104-9E6B-54BBA95C48F2}"/>
                </c:ext>
              </c:extLst>
            </c:dLbl>
            <c:dLbl>
              <c:idx val="21"/>
              <c:layout/>
              <c:tx>
                <c:strRef>
                  <c:f>UK!$D$30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{006C9609-26E9-4723-9779-C131453CFA40}</c15:txfldGUID>
                      <c15:f>UK!$D$30</c15:f>
                      <c15:dlblFieldTableCache>
                        <c:ptCount val="1"/>
                      </c15:dlblFieldTableCache>
                    </c15:dlblFTEntry>
                  </c15:dlblFieldTable>
                  <c15:showDataLabelsRange val="0"/>
                </c:ext>
                <c:ext xmlns:c16="http://schemas.microsoft.com/office/drawing/2014/chart" uri="{C3380CC4-5D6E-409C-BE32-E72D297353CC}">
                  <c16:uniqueId val="{00000015-CEC1-4104-9E6B-54BBA95C48F2}"/>
                </c:ext>
              </c:extLst>
            </c:dLbl>
            <c:dLbl>
              <c:idx val="22"/>
              <c:layout/>
              <c:tx>
                <c:strRef>
                  <c:f>UK!$D$31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{9B8BEAEA-1D68-4152-ACAA-5ADDD4B69362}</c15:txfldGUID>
                      <c15:f>UK!$D$31</c15:f>
                      <c15:dlblFieldTableCache>
                        <c:ptCount val="1"/>
                        <c:pt idx="0">
                          <c:v>1992</c:v>
                        </c:pt>
                      </c15:dlblFieldTableCache>
                    </c15:dlblFTEntry>
                  </c15:dlblFieldTable>
                  <c15:showDataLabelsRange val="0"/>
                </c:ext>
                <c:ext xmlns:c16="http://schemas.microsoft.com/office/drawing/2014/chart" uri="{C3380CC4-5D6E-409C-BE32-E72D297353CC}">
                  <c16:uniqueId val="{00000016-CEC1-4104-9E6B-54BBA95C48F2}"/>
                </c:ext>
              </c:extLst>
            </c:dLbl>
            <c:dLbl>
              <c:idx val="23"/>
              <c:layout/>
              <c:tx>
                <c:strRef>
                  <c:f>UK!$D$32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{C13042AE-B861-4032-83CC-34EFF537810E}</c15:txfldGUID>
                      <c15:f>UK!$D$32</c15:f>
                      <c15:dlblFieldTableCache>
                        <c:ptCount val="1"/>
                      </c15:dlblFieldTableCache>
                    </c15:dlblFTEntry>
                  </c15:dlblFieldTable>
                  <c15:showDataLabelsRange val="0"/>
                </c:ext>
                <c:ext xmlns:c16="http://schemas.microsoft.com/office/drawing/2014/chart" uri="{C3380CC4-5D6E-409C-BE32-E72D297353CC}">
                  <c16:uniqueId val="{00000017-CEC1-4104-9E6B-54BBA95C48F2}"/>
                </c:ext>
              </c:extLst>
            </c:dLbl>
            <c:dLbl>
              <c:idx val="24"/>
              <c:layout/>
              <c:tx>
                <c:strRef>
                  <c:f>UK!$D$33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{39B43653-CBA7-489E-84E5-8E45F45D4E1C}</c15:txfldGUID>
                      <c15:f>UK!$D$33</c15:f>
                      <c15:dlblFieldTableCache>
                        <c:ptCount val="1"/>
                        <c:pt idx="0">
                          <c:v>1994</c:v>
                        </c:pt>
                      </c15:dlblFieldTableCache>
                    </c15:dlblFTEntry>
                  </c15:dlblFieldTable>
                  <c15:showDataLabelsRange val="0"/>
                </c:ext>
                <c:ext xmlns:c16="http://schemas.microsoft.com/office/drawing/2014/chart" uri="{C3380CC4-5D6E-409C-BE32-E72D297353CC}">
                  <c16:uniqueId val="{00000018-CEC1-4104-9E6B-54BBA95C48F2}"/>
                </c:ext>
              </c:extLst>
            </c:dLbl>
            <c:dLbl>
              <c:idx val="25"/>
              <c:layout/>
              <c:tx>
                <c:strRef>
                  <c:f>UK!$D$34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{45B22A0F-04D4-4BF9-AE20-BBE9193F0E1E}</c15:txfldGUID>
                      <c15:f>UK!$D$34</c15:f>
                      <c15:dlblFieldTableCache>
                        <c:ptCount val="1"/>
                      </c15:dlblFieldTableCache>
                    </c15:dlblFTEntry>
                  </c15:dlblFieldTable>
                  <c15:showDataLabelsRange val="0"/>
                </c:ext>
                <c:ext xmlns:c16="http://schemas.microsoft.com/office/drawing/2014/chart" uri="{C3380CC4-5D6E-409C-BE32-E72D297353CC}">
                  <c16:uniqueId val="{00000019-CEC1-4104-9E6B-54BBA95C48F2}"/>
                </c:ext>
              </c:extLst>
            </c:dLbl>
            <c:dLbl>
              <c:idx val="26"/>
              <c:layout/>
              <c:tx>
                <c:strRef>
                  <c:f>UK!$D$35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{40AA2591-6981-462D-B8A9-B4628AF15420}</c15:txfldGUID>
                      <c15:f>UK!$D$35</c15:f>
                      <c15:dlblFieldTableCache>
                        <c:ptCount val="1"/>
                      </c15:dlblFieldTableCache>
                    </c15:dlblFTEntry>
                  </c15:dlblFieldTable>
                  <c15:showDataLabelsRange val="0"/>
                </c:ext>
                <c:ext xmlns:c16="http://schemas.microsoft.com/office/drawing/2014/chart" uri="{C3380CC4-5D6E-409C-BE32-E72D297353CC}">
                  <c16:uniqueId val="{0000001A-CEC1-4104-9E6B-54BBA95C48F2}"/>
                </c:ext>
              </c:extLst>
            </c:dLbl>
            <c:dLbl>
              <c:idx val="27"/>
              <c:layout/>
              <c:tx>
                <c:strRef>
                  <c:f>UK!$D$36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{141C2A27-2833-496C-A3B1-795CF668C58C}</c15:txfldGUID>
                      <c15:f>UK!$D$36</c15:f>
                      <c15:dlblFieldTableCache>
                        <c:ptCount val="1"/>
                        <c:pt idx="0">
                          <c:v>1997</c:v>
                        </c:pt>
                      </c15:dlblFieldTableCache>
                    </c15:dlblFTEntry>
                  </c15:dlblFieldTable>
                  <c15:showDataLabelsRange val="0"/>
                </c:ext>
                <c:ext xmlns:c16="http://schemas.microsoft.com/office/drawing/2014/chart" uri="{C3380CC4-5D6E-409C-BE32-E72D297353CC}">
                  <c16:uniqueId val="{0000001B-CEC1-4104-9E6B-54BBA95C48F2}"/>
                </c:ext>
              </c:extLst>
            </c:dLbl>
            <c:dLbl>
              <c:idx val="28"/>
              <c:layout/>
              <c:tx>
                <c:strRef>
                  <c:f>UK!$D$37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{0C4F7BE9-068C-44A5-B1F5-DB7252946F44}</c15:txfldGUID>
                      <c15:f>UK!$D$37</c15:f>
                      <c15:dlblFieldTableCache>
                        <c:ptCount val="1"/>
                      </c15:dlblFieldTableCache>
                    </c15:dlblFTEntry>
                  </c15:dlblFieldTable>
                  <c15:showDataLabelsRange val="0"/>
                </c:ext>
                <c:ext xmlns:c16="http://schemas.microsoft.com/office/drawing/2014/chart" uri="{C3380CC4-5D6E-409C-BE32-E72D297353CC}">
                  <c16:uniqueId val="{0000001C-CEC1-4104-9E6B-54BBA95C48F2}"/>
                </c:ext>
              </c:extLst>
            </c:dLbl>
            <c:dLbl>
              <c:idx val="29"/>
              <c:layout/>
              <c:tx>
                <c:strRef>
                  <c:f>UK!$D$38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{E05801AC-BF2A-46B4-8BA8-BC90884F3850}</c15:txfldGUID>
                      <c15:f>UK!$D$38</c15:f>
                      <c15:dlblFieldTableCache>
                        <c:ptCount val="1"/>
                        <c:pt idx="0">
                          <c:v>1999</c:v>
                        </c:pt>
                      </c15:dlblFieldTableCache>
                    </c15:dlblFTEntry>
                  </c15:dlblFieldTable>
                  <c15:showDataLabelsRange val="0"/>
                </c:ext>
                <c:ext xmlns:c16="http://schemas.microsoft.com/office/drawing/2014/chart" uri="{C3380CC4-5D6E-409C-BE32-E72D297353CC}">
                  <c16:uniqueId val="{0000001D-CEC1-4104-9E6B-54BBA95C48F2}"/>
                </c:ext>
              </c:extLst>
            </c:dLbl>
            <c:dLbl>
              <c:idx val="30"/>
              <c:layout/>
              <c:tx>
                <c:strRef>
                  <c:f>UK!$D$39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{DC0D829C-50BD-44AB-ADCC-7A7EDF887C80}</c15:txfldGUID>
                      <c15:f>UK!$D$39</c15:f>
                      <c15:dlblFieldTableCache>
                        <c:ptCount val="1"/>
                      </c15:dlblFieldTableCache>
                    </c15:dlblFTEntry>
                  </c15:dlblFieldTable>
                  <c15:showDataLabelsRange val="0"/>
                </c:ext>
                <c:ext xmlns:c16="http://schemas.microsoft.com/office/drawing/2014/chart" uri="{C3380CC4-5D6E-409C-BE32-E72D297353CC}">
                  <c16:uniqueId val="{0000001E-CEC1-4104-9E6B-54BBA95C48F2}"/>
                </c:ext>
              </c:extLst>
            </c:dLbl>
            <c:dLbl>
              <c:idx val="31"/>
              <c:layout/>
              <c:tx>
                <c:strRef>
                  <c:f>UK!$D$40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{25E04B74-33F4-41C5-84B1-0399F64817DB}</c15:txfldGUID>
                      <c15:f>UK!$D$40</c15:f>
                      <c15:dlblFieldTableCache>
                        <c:ptCount val="1"/>
                        <c:pt idx="0">
                          <c:v>2001</c:v>
                        </c:pt>
                      </c15:dlblFieldTableCache>
                    </c15:dlblFTEntry>
                  </c15:dlblFieldTable>
                  <c15:showDataLabelsRange val="0"/>
                </c:ext>
                <c:ext xmlns:c16="http://schemas.microsoft.com/office/drawing/2014/chart" uri="{C3380CC4-5D6E-409C-BE32-E72D297353CC}">
                  <c16:uniqueId val="{0000001F-CEC1-4104-9E6B-54BBA95C48F2}"/>
                </c:ext>
              </c:extLst>
            </c:dLbl>
            <c:dLbl>
              <c:idx val="32"/>
              <c:layout/>
              <c:tx>
                <c:strRef>
                  <c:f>UK!$D$41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{DD9CA5DA-2BC4-4015-BB73-F15BCAC79118}</c15:txfldGUID>
                      <c15:f>UK!$D$41</c15:f>
                      <c15:dlblFieldTableCache>
                        <c:ptCount val="1"/>
                        <c:pt idx="0">
                          <c:v>2002</c:v>
                        </c:pt>
                      </c15:dlblFieldTableCache>
                    </c15:dlblFTEntry>
                  </c15:dlblFieldTable>
                  <c15:showDataLabelsRange val="0"/>
                </c:ext>
                <c:ext xmlns:c16="http://schemas.microsoft.com/office/drawing/2014/chart" uri="{C3380CC4-5D6E-409C-BE32-E72D297353CC}">
                  <c16:uniqueId val="{00000020-CEC1-4104-9E6B-54BBA95C48F2}"/>
                </c:ext>
              </c:extLst>
            </c:dLbl>
            <c:dLbl>
              <c:idx val="33"/>
              <c:layout/>
              <c:tx>
                <c:strRef>
                  <c:f>UK!$D$42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{2895103E-B191-437F-A14F-EBAB9E3D35DC}</c15:txfldGUID>
                      <c15:f>UK!$D$42</c15:f>
                      <c15:dlblFieldTableCache>
                        <c:ptCount val="1"/>
                        <c:pt idx="0">
                          <c:v>2003</c:v>
                        </c:pt>
                      </c15:dlblFieldTableCache>
                    </c15:dlblFTEntry>
                  </c15:dlblFieldTable>
                  <c15:showDataLabelsRange val="0"/>
                </c:ext>
                <c:ext xmlns:c16="http://schemas.microsoft.com/office/drawing/2014/chart" uri="{C3380CC4-5D6E-409C-BE32-E72D297353CC}">
                  <c16:uniqueId val="{00000021-CEC1-4104-9E6B-54BBA95C48F2}"/>
                </c:ext>
              </c:extLst>
            </c:dLbl>
            <c:dLbl>
              <c:idx val="34"/>
              <c:layout/>
              <c:tx>
                <c:strRef>
                  <c:f>UK!$D$43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{35A5B8E0-67DA-41AD-816F-F5407315F701}</c15:txfldGUID>
                      <c15:f>UK!$D$43</c15:f>
                      <c15:dlblFieldTableCache>
                        <c:ptCount val="1"/>
                        <c:pt idx="0">
                          <c:v>2004</c:v>
                        </c:pt>
                      </c15:dlblFieldTableCache>
                    </c15:dlblFTEntry>
                  </c15:dlblFieldTable>
                  <c15:showDataLabelsRange val="0"/>
                </c:ext>
                <c:ext xmlns:c16="http://schemas.microsoft.com/office/drawing/2014/chart" uri="{C3380CC4-5D6E-409C-BE32-E72D297353CC}">
                  <c16:uniqueId val="{00000022-CEC1-4104-9E6B-54BBA95C48F2}"/>
                </c:ext>
              </c:extLst>
            </c:dLbl>
            <c:dLbl>
              <c:idx val="35"/>
              <c:layout/>
              <c:tx>
                <c:strRef>
                  <c:f>UK!$D$44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{D8519731-8BC0-4A10-A5BC-3196701B9799}</c15:txfldGUID>
                      <c15:f>UK!$D$44</c15:f>
                      <c15:dlblFieldTableCache>
                        <c:ptCount val="1"/>
                      </c15:dlblFieldTableCache>
                    </c15:dlblFTEntry>
                  </c15:dlblFieldTable>
                  <c15:showDataLabelsRange val="0"/>
                </c:ext>
                <c:ext xmlns:c16="http://schemas.microsoft.com/office/drawing/2014/chart" uri="{C3380CC4-5D6E-409C-BE32-E72D297353CC}">
                  <c16:uniqueId val="{00000023-CEC1-4104-9E6B-54BBA95C48F2}"/>
                </c:ext>
              </c:extLst>
            </c:dLbl>
            <c:dLbl>
              <c:idx val="36"/>
              <c:layout/>
              <c:tx>
                <c:strRef>
                  <c:f>UK!$D$45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{8C75752F-A0A8-41D2-9EE7-477648119840}</c15:txfldGUID>
                      <c15:f>UK!$D$45</c15:f>
                      <c15:dlblFieldTableCache>
                        <c:ptCount val="1"/>
                      </c15:dlblFieldTableCache>
                    </c15:dlblFTEntry>
                  </c15:dlblFieldTable>
                  <c15:showDataLabelsRange val="0"/>
                </c:ext>
                <c:ext xmlns:c16="http://schemas.microsoft.com/office/drawing/2014/chart" uri="{C3380CC4-5D6E-409C-BE32-E72D297353CC}">
                  <c16:uniqueId val="{00000024-CEC1-4104-9E6B-54BBA95C48F2}"/>
                </c:ext>
              </c:extLst>
            </c:dLbl>
            <c:dLbl>
              <c:idx val="37"/>
              <c:layout/>
              <c:tx>
                <c:strRef>
                  <c:f>UK!$D$46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{CE242F67-ECCD-4F07-9C03-15B59CD412D0}</c15:txfldGUID>
                      <c15:f>UK!$D$46</c15:f>
                      <c15:dlblFieldTableCache>
                        <c:ptCount val="1"/>
                        <c:pt idx="0">
                          <c:v>2007</c:v>
                        </c:pt>
                      </c15:dlblFieldTableCache>
                    </c15:dlblFTEntry>
                  </c15:dlblFieldTable>
                  <c15:showDataLabelsRange val="0"/>
                </c:ext>
                <c:ext xmlns:c16="http://schemas.microsoft.com/office/drawing/2014/chart" uri="{C3380CC4-5D6E-409C-BE32-E72D297353CC}">
                  <c16:uniqueId val="{00000025-CEC1-4104-9E6B-54BBA95C48F2}"/>
                </c:ext>
              </c:extLst>
            </c:dLbl>
            <c:dLbl>
              <c:idx val="38"/>
              <c:layout/>
              <c:tx>
                <c:strRef>
                  <c:f>UK!$D$47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{6C1EEEBF-861E-42E9-A2EF-A9BDDE0DED8C}</c15:txfldGUID>
                      <c15:f>UK!$D$47</c15:f>
                      <c15:dlblFieldTableCache>
                        <c:ptCount val="1"/>
                        <c:pt idx="0">
                          <c:v>2008</c:v>
                        </c:pt>
                      </c15:dlblFieldTableCache>
                    </c15:dlblFTEntry>
                  </c15:dlblFieldTable>
                  <c15:showDataLabelsRange val="0"/>
                </c:ext>
                <c:ext xmlns:c16="http://schemas.microsoft.com/office/drawing/2014/chart" uri="{C3380CC4-5D6E-409C-BE32-E72D297353CC}">
                  <c16:uniqueId val="{00000026-CEC1-4104-9E6B-54BBA95C48F2}"/>
                </c:ext>
              </c:extLst>
            </c:dLbl>
            <c:dLbl>
              <c:idx val="39"/>
              <c:layout/>
              <c:tx>
                <c:strRef>
                  <c:f>UK!$D$48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{D28628B2-99C5-4FBF-BEBC-B7CF0EE5B88A}</c15:txfldGUID>
                      <c15:f>UK!$D$48</c15:f>
                      <c15:dlblFieldTableCache>
                        <c:ptCount val="1"/>
                        <c:pt idx="0">
                          <c:v>2009</c:v>
                        </c:pt>
                      </c15:dlblFieldTableCache>
                    </c15:dlblFTEntry>
                  </c15:dlblFieldTable>
                  <c15:showDataLabelsRange val="0"/>
                </c:ext>
                <c:ext xmlns:c16="http://schemas.microsoft.com/office/drawing/2014/chart" uri="{C3380CC4-5D6E-409C-BE32-E72D297353CC}">
                  <c16:uniqueId val="{00000027-CEC1-4104-9E6B-54BBA95C48F2}"/>
                </c:ext>
              </c:extLst>
            </c:dLbl>
            <c:dLbl>
              <c:idx val="40"/>
              <c:layout/>
              <c:tx>
                <c:strRef>
                  <c:f>UK!$D$49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{7688C2B6-0E45-4F63-9365-FE1A700C8C37}</c15:txfldGUID>
                      <c15:f>UK!$D$49</c15:f>
                      <c15:dlblFieldTableCache>
                        <c:ptCount val="1"/>
                        <c:pt idx="0">
                          <c:v>2010</c:v>
                        </c:pt>
                      </c15:dlblFieldTableCache>
                    </c15:dlblFTEntry>
                  </c15:dlblFieldTable>
                  <c15:showDataLabelsRange val="0"/>
                </c:ext>
                <c:ext xmlns:c16="http://schemas.microsoft.com/office/drawing/2014/chart" uri="{C3380CC4-5D6E-409C-BE32-E72D297353CC}">
                  <c16:uniqueId val="{00000028-CEC1-4104-9E6B-54BBA95C48F2}"/>
                </c:ext>
              </c:extLst>
            </c:dLbl>
            <c:dLbl>
              <c:idx val="41"/>
              <c:layout/>
              <c:tx>
                <c:strRef>
                  <c:f>UK!$D$50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{20548DE8-CD58-4CAF-86D5-CF428C9521A4}</c15:txfldGUID>
                      <c15:f>UK!$D$50</c15:f>
                      <c15:dlblFieldTableCache>
                        <c:ptCount val="1"/>
                        <c:pt idx="0">
                          <c:v>2011</c:v>
                        </c:pt>
                      </c15:dlblFieldTableCache>
                    </c15:dlblFTEntry>
                  </c15:dlblFieldTable>
                  <c15:showDataLabelsRange val="0"/>
                </c:ext>
                <c:ext xmlns:c16="http://schemas.microsoft.com/office/drawing/2014/chart" uri="{C3380CC4-5D6E-409C-BE32-E72D297353CC}">
                  <c16:uniqueId val="{00000029-CEC1-4104-9E6B-54BBA95C48F2}"/>
                </c:ext>
              </c:extLst>
            </c:dLbl>
            <c:dLbl>
              <c:idx val="42"/>
              <c:layout/>
              <c:tx>
                <c:strRef>
                  <c:f>UK!$D$51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{E97CAF1D-1FA0-44AC-8F7B-EF8BF6DFE0DC}</c15:txfldGUID>
                      <c15:f>UK!$D$51</c15:f>
                      <c15:dlblFieldTableCache>
                        <c:ptCount val="1"/>
                        <c:pt idx="0">
                          <c:v>2012</c:v>
                        </c:pt>
                      </c15:dlblFieldTableCache>
                    </c15:dlblFTEntry>
                  </c15:dlblFieldTable>
                  <c15:showDataLabelsRange val="0"/>
                </c:ext>
                <c:ext xmlns:c16="http://schemas.microsoft.com/office/drawing/2014/chart" uri="{C3380CC4-5D6E-409C-BE32-E72D297353CC}">
                  <c16:uniqueId val="{0000002A-CEC1-4104-9E6B-54BBA95C48F2}"/>
                </c:ext>
              </c:extLst>
            </c:dLbl>
            <c:dLbl>
              <c:idx val="43"/>
              <c:layout/>
              <c:tx>
                <c:strRef>
                  <c:f>UK!$D$52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{F59AAA6D-D0FD-45AA-B9F6-6BD0907BA3B6}</c15:txfldGUID>
                      <c15:f>UK!$D$52</c15:f>
                      <c15:dlblFieldTableCache>
                        <c:ptCount val="1"/>
                        <c:pt idx="0">
                          <c:v>2013</c:v>
                        </c:pt>
                      </c15:dlblFieldTableCache>
                    </c15:dlblFTEntry>
                  </c15:dlblFieldTable>
                  <c15:showDataLabelsRange val="0"/>
                </c:ext>
                <c:ext xmlns:c16="http://schemas.microsoft.com/office/drawing/2014/chart" uri="{C3380CC4-5D6E-409C-BE32-E72D297353CC}">
                  <c16:uniqueId val="{0000002B-CEC1-4104-9E6B-54BBA95C48F2}"/>
                </c:ext>
              </c:extLst>
            </c:dLbl>
            <c:dLbl>
              <c:idx val="44"/>
              <c:layout/>
              <c:tx>
                <c:strRef>
                  <c:f>UK!$D$53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{6273FBD9-251A-4A22-B616-03BFE65F298E}</c15:txfldGUID>
                      <c15:f>UK!$D$53</c15:f>
                      <c15:dlblFieldTableCache>
                        <c:ptCount val="1"/>
                        <c:pt idx="0">
                          <c:v>2014</c:v>
                        </c:pt>
                      </c15:dlblFieldTableCache>
                    </c15:dlblFTEntry>
                  </c15:dlblFieldTable>
                  <c15:showDataLabelsRange val="0"/>
                </c:ext>
                <c:ext xmlns:c16="http://schemas.microsoft.com/office/drawing/2014/chart" uri="{C3380CC4-5D6E-409C-BE32-E72D297353CC}">
                  <c16:uniqueId val="{0000002C-CEC1-4104-9E6B-54BBA95C48F2}"/>
                </c:ext>
              </c:extLst>
            </c:dLbl>
            <c:dLbl>
              <c:idx val="45"/>
              <c:layout/>
              <c:tx>
                <c:strRef>
                  <c:f>UK!$D$54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{82DD64BB-72AD-498C-B321-741D2CA20281}</c15:txfldGUID>
                      <c15:f>UK!$D$54</c15:f>
                      <c15:dlblFieldTableCache>
                        <c:ptCount val="1"/>
                        <c:pt idx="0">
                          <c:v>2015</c:v>
                        </c:pt>
                      </c15:dlblFieldTableCache>
                    </c15:dlblFTEntry>
                  </c15:dlblFieldTable>
                  <c15:showDataLabelsRange val="0"/>
                </c:ext>
                <c:ext xmlns:c16="http://schemas.microsoft.com/office/drawing/2014/chart" uri="{C3380CC4-5D6E-409C-BE32-E72D297353CC}">
                  <c16:uniqueId val="{0000002D-CEC1-4104-9E6B-54BBA95C48F2}"/>
                </c:ext>
              </c:extLst>
            </c:dLbl>
            <c:dLbl>
              <c:idx val="46"/>
              <c:layout/>
              <c:tx>
                <c:strRef>
                  <c:f>UK!$D$55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{F1F9AB19-BA06-4A4B-8E5D-9E31EF5444CF}</c15:txfldGUID>
                      <c15:f>UK!$D$55</c15:f>
                      <c15:dlblFieldTableCache>
                        <c:ptCount val="1"/>
                        <c:pt idx="0">
                          <c:v>2016</c:v>
                        </c:pt>
                      </c15:dlblFieldTableCache>
                    </c15:dlblFTEntry>
                  </c15:dlblFieldTable>
                  <c15:showDataLabelsRange val="0"/>
                </c:ext>
                <c:ext xmlns:c16="http://schemas.microsoft.com/office/drawing/2014/chart" uri="{C3380CC4-5D6E-409C-BE32-E72D297353CC}">
                  <c16:uniqueId val="{0000002E-CEC1-4104-9E6B-54BBA95C48F2}"/>
                </c:ext>
              </c:extLst>
            </c:dLbl>
            <c:dLbl>
              <c:idx val="47"/>
              <c:layout/>
              <c:tx>
                <c:strRef>
                  <c:f>UK!$D$56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{4B30EC0D-DB9D-44EB-A3C2-374DF231FB21}</c15:txfldGUID>
                      <c15:f>UK!$D$56</c15:f>
                      <c15:dlblFieldTableCache>
                        <c:ptCount val="1"/>
                        <c:pt idx="0">
                          <c:v>2017</c:v>
                        </c:pt>
                      </c15:dlblFieldTableCache>
                    </c15:dlblFTEntry>
                  </c15:dlblFieldTable>
                  <c15:showDataLabelsRange val="0"/>
                </c:ext>
                <c:ext xmlns:c16="http://schemas.microsoft.com/office/drawing/2014/chart" uri="{C3380CC4-5D6E-409C-BE32-E72D297353CC}">
                  <c16:uniqueId val="{0000002F-CEC1-4104-9E6B-54BBA95C48F2}"/>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{28D9F2F3-548A-4D67-ADFF-E603FAEB9178}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0-CEC1-4104-9E6B-54BBA95C48F2}"/>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{5BA910D8-87C4-46BF-9050-6A114ADD01CC}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1-CEC1-4104-9E6B-54BBA95C48F2}"/>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{C716F59E-1A90-460C-AD0E-67670386534F}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2-CEC1-4104-9E6B-54BBA95C48F2}"/>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{28396D42-A8BF-41AE-8F44-1E201310E4FF}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3-CEC1-4104-9E6B-54BBA95C48F2}"/>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{50EC9177-5CBE-4F22-A26A-46A176AC3C7F}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4-CEC1-4104-9E6B-54BBA95C48F2}"/>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{E0E7C8E7-3C9B-4287-B7C8-CBFCC1955F00}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5-CEC1-4104-9E6B-54BBA95C48F2}"/>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{8B604B5E-03D9-4C9B-9C9B-BC3709F63C9D}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6-CEC1-4104-9E6B-54BBA95C48F2}"/>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{2D0EA89F-CE1F-4DDA-919E-9EA9F660ED83}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7-CEC1-4104-9E6B-54BBA95C48F2}"/>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{44BF0C1B-0FEF-40B9-8E30-CEC056D7536B}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8-CEC1-4104-9E6B-54BBA95C48F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{6DD69BA7-0644-4924-80CE-873085E625C5}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9-CEC1-4104-9E6B-54BBA95C48F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{E88A39D4-1F2D-4015-A3FF-C6B013016B82}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A-CEC1-4104-9E6B-54BBA95C48F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{4EE64E73-4759-4567-9D54-2E81BAEF04D3}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B-CEC1-4104-9E6B-54BBA95C48F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{9DA80628-C6D3-4459-9217-54F7655E1659}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C-CEC1-4104-9E6B-54BBA95C48F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{BCD4A703-EBD3-48A0-8B22-FA7E7644A79B}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D-CEC1-4104-9E6B-54BBA95C48F2}"/>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{AD4B2477-C6F4-409E-9B6B-113A6A72408E}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E-CEC1-4104-9E6B-54BBA95C48F2}"/>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{B9D4DA8F-CC74-4EFD-926E-0EA613FE09D7}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F-CEC1-4104-9E6B-54BBA95C48F2}"/>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{7D401B4D-6AB2-4A83-A1E1-EABCE24D61CC}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0-CEC1-4104-9E6B-54BBA95C48F2}"/>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{87A06739-D9A7-4D7F-B333-CD5730FA8A58}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1-CEC1-4104-9E6B-54BBA95C48F2}"/>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{67819289-CAC4-4B69-BD70-62E56B9F41B6}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2-CEC1-4104-9E6B-54BBA95C48F2}"/>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{4AA4F11A-B947-4EDE-B802-E6C8F05D8092}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3-CEC1-4104-9E6B-54BBA95C48F2}"/>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{8004FE5B-E203-426C-9AAD-58930F8FA250}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4-CEC1-4104-9E6B-54BBA95C48F2}"/>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{BE5F09A9-A13B-492E-A29F-D2E442A8772F}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5-CEC1-4104-9E6B-54BBA95C48F2}"/>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{84085969-1EE8-4B37-BFA7-2004CF693E8B}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6-CEC1-4104-9E6B-54BBA95C48F2}"/>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{64D82178-EC97-4E1C-BAA7-3F358F00B0AD}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7-CEC1-4104-9E6B-54BBA95C48F2}"/>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{D6577416-A97A-43B1-BCBC-EE113E5A1730}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8-CEC1-4104-9E6B-54BBA95C48F2}"/>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{C00DBD40-412D-45B9-83E4-E87D8128C2FE}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9-CEC1-4104-9E6B-54BBA95C48F2}"/>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{A386FF4A-CF31-405C-BDA5-D8A3F580BDB8}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A-CEC1-4104-9E6B-54BBA95C48F2}"/>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{2C9F0E79-A6AF-4C16-BDF7-BE9E840F8055}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B-CEC1-4104-9E6B-54BBA95C48F2}"/>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{C89D3735-576D-4583-A2B4-558FBA53E3D5}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C-CEC1-4104-9E6B-54BBA95C48F2}"/>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{F9C503B4-07BA-4DDA-9154-D131A045487B}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D-CEC1-4104-9E6B-54BBA95C48F2}"/>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{8B088ED7-87DB-42A9-8B4F-68D37740EFE4}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E-CEC1-4104-9E6B-54BBA95C48F2}"/>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{42C19A7C-944D-4587-8C9C-F7D911687CC6}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F-CEC1-4104-9E6B-54BBA95C48F2}"/>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{6AEFDC44-D5EC-4488-ABBB-AC66D1E1D7C5}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0-CEC1-4104-9E6B-54BBA95C48F2}"/>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{9AC77C49-9288-4475-8B85-FFE6147A1441}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1-CEC1-4104-9E6B-54BBA95C48F2}"/>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{590C691D-8546-4B5D-A98B-D61174EFBD23}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2-CEC1-4104-9E6B-54BBA95C48F2}"/>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{E0D6BC92-6EE0-4C2F-BDFE-BC3C59C62951}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3-CEC1-4104-9E6B-54BBA95C48F2}"/>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{FD8AE7D5-7D57-43B9-9163-A105D6D25AC2}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4-CEC1-4104-9E6B-54BBA95C48F2}"/>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{022B2ACD-5D25-49A7-88D2-496ADA01FE8B}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5-CEC1-4104-9E6B-54BBA95C48F2}"/>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{EB30EB8C-A2A2-4E04-B549-7968BDCCC9D8}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6-CEC1-4104-9E6B-54BBA95C48F2}"/>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{9ED5A867-ED3C-4835-9E69-156EF7159BB7}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7-CEC1-4104-9E6B-54BBA95C48F2}"/>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{AD9F71AD-3792-48BA-A228-844D9D7D8B8A}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8-CEC1-4104-9E6B-54BBA95C48F2}"/>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{345C4904-ED23-4105-A4ED-B631C8AFA2C9}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9-CEC1-4104-9E6B-54BBA95C48F2}"/>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{B1B69783-0631-48FC-9374-8DAB444667E7}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A-CEC1-4104-9E6B-54BBA95C48F2}"/>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{A8827D6F-AA33-422A-8477-A228FBA76FA6}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B-CEC1-4104-9E6B-54BBA95C48F2}"/>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{423FEF8E-BC1D-4565-8467-8C5E6C3DC6A6}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C-CEC1-4104-9E6B-54BBA95C48F2}"/>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{63B74310-8325-4368-9CE3-5731BB337820}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D-CEC1-4104-9E6B-54BBA95C48F2}"/>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{E7F89AAA-7D8C-47BD-AE3C-707CECFC2A7E}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E-CEC1-4104-9E6B-54BBA95C48F2}"/>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{205C2629-7F38-46F8-92ED-2AB039554E9E}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F-CEC1-4104-9E6B-54BBA95C48F2}"/>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{0955D8CB-ED40-4414-92A3-9D1200BF24A2}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0-CEC1-4104-9E6B-54BBA95C48F2}"/>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{89D878F6-CCC5-42C8-BD51-DD1707D3F499}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1-CEC1-4104-9E6B-54BBA95C48F2}"/>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{540AD7F3-9407-4398-A5BA-1A2C46FD3D99}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2-CEC1-4104-9E6B-54BBA95C48F2}"/>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{E091D906-621A-4631-9EEE-C3E97D0F032E}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3-CEC1-4104-9E6B-54BBA95C48F2}"/>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{2BE02A75-23B4-48C0-9D52-34BCED17CDF7}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4-CEC1-4104-9E6B-54BBA95C48F2}"/>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{ADB96893-7DAF-431D-95EE-F1E6CE18DF57}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CEC1-4104-9E6B-54BBA95C48F2}"/>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{54A35CBF-477E-46AE-82B9-5A2AD86F56C6}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CEC1-4104-9E6B-54BBA95C48F2}"/>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{F6AB9C9B-3D20-4A53-A9B1-34F91AB0DAA3}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CEC1-4104-9E6B-54BBA95C48F2}"/>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{F2331DA3-4865-41D0-969B-A90E417363C2}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CEC1-4104-9E6B-54BBA95C48F2}"/>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{18F09836-BD84-46A5-9AE4-5A63F4DBD628}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CEC1-4104-9E6B-54BBA95C48F2}"/>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{E268C00E-5D52-44C0-9177-E6984BE5180B}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CEC1-4104-9E6B-54BBA95C48F2}"/>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{7FAA08FF-DBD5-4785-A93B-989B1EB13AFE}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CEC1-4104-9E6B-54BBA95C48F2}"/>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{885F25FE-570D-4D2F-951D-34BD9B75CA02}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CEC1-4104-9E6B-54BBA95C48F2}"/>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{BE73FF80-BB98-4F13-834A-70F4F268B05F}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CEC1-4104-9E6B-54BBA95C48F2}"/>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{05D08E96-35E2-4270-B11C-93E8D9F0AA28}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CEC1-4104-9E6B-54BBA95C48F2}"/>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{DD32A6EF-C718-426E-904C-8B57258E521F}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CEC1-4104-9E6B-54BBA95C48F2}"/>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{2A3506B9-3AC9-4C29-8EF5-6A8160EB422F}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CEC1-4104-9E6B-54BBA95C48F2}"/>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{627F2896-1262-4DC2-800F-E39B339BF697}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CEC1-4104-9E6B-54BBA95C48F2}"/>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{B0E1C1CE-8FD6-4E00-8F0D-C09300913684}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CEC1-4104-9E6B-54BBA95C48F2}"/>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{6F83C5F2-4912-4640-91C8-3B0AFBE93ACC}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CEC1-4104-9E6B-54BBA95C48F2}"/>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{CE692AFE-70C3-4EE9-B770-FAD98821CE29}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CEC1-4104-9E6B-54BBA95C48F2}"/>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{32678B7B-9CDB-4715-A9EE-4C8E3415D7EE}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CEC1-4104-9E6B-54BBA95C48F2}"/>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{146A6559-E7B7-4F5C-B60D-2B49C8346D67}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CEC1-4104-9E6B-54BBA95C48F2}"/>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{BAFB16EA-1291-4955-A9D7-27A9138DD704}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CEC1-4104-9E6B-54BBA95C48F2}"/>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{5F050ECD-E9DD-41F4-BBD0-DC3E04984874}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CEC1-4104-9E6B-54BBA95C48F2}"/>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{C0388E06-E85F-4234-B862-732D9E2EC187}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CEC1-4104-9E6B-54BBA95C48F2}"/>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{12E2D943-5ACC-4E36-A88C-917F76AD8E89}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CEC1-4104-9E6B-54BBA95C48F2}"/>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{EEBD52AB-C3CE-43F3-B5DF-9F9509496F9C}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CEC1-4104-9E6B-54BBA95C48F2}"/>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{26B958A4-0CAE-468E-BC2E-F443CCF5CE2F}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CEC1-4104-9E6B-54BBA95C48F2}"/>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{AA02B3F3-454D-4012-9978-C22A536EABDA}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CEC1-4104-9E6B-54BBA95C48F2}"/>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{563F89BE-D555-4F31-BFD0-07F62A22B84E}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CEC1-4104-9E6B-54BBA95C48F2}"/>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{2474AAB9-8965-4A70-98BD-A419C037B03C}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CEC1-4104-9E6B-54BBA95C48F2}"/>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{BD9AB458-6AF3-40F4-8939-6D359A072D02}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CEC1-4104-9E6B-54BBA95C48F2}"/>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{AC458056-AB3D-4313-8FAC-B6BF701E1918}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CEC1-4104-9E6B-54BBA95C48F2}"/>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{FBC20222-00D3-4FB0-9014-F7CC251B9CB2}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CEC1-4104-9E6B-54BBA95C48F2}"/>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{7EFE4807-49B4-4039-9A5E-EF49117B3102}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CEC1-4104-9E6B-54BBA95C48F2}"/>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{5822C1EA-086D-4C16-8173-E866B6960784}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CEC1-4104-9E6B-54BBA95C48F2}"/>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{9B56C3A3-707E-45EF-A8EB-477F8BC16C8E}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CEC1-4104-9E6B-54BBA95C48F2}"/>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{59BB852B-7795-49B2-8D01-44F42F00A3B7}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CEC1-4104-9E6B-54BBA95C48F2}"/>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{C1DE7F45-CB43-4832-8BD5-5DF6E669E61E}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CEC1-4104-9E6B-54BBA95C48F2}"/>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{A12C7CB8-F6A5-4DE2-B4B4-5157BC092987}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CEC1-4104-9E6B-54BBA95C48F2}"/>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{781654ED-4E90-4172-B3DB-20E8FB8A294A}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CEC1-4104-9E6B-54BBA95C48F2}"/>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{970BDF27-1D59-4B5F-B1D2-D6CEBDE8F37F}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CEC1-4104-9E6B-54BBA95C48F2}"/>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{43DD47BC-C529-461A-9D00-63466D6ABDA1}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CEC1-4104-9E6B-54BBA95C48F2}"/>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{C7C91473-B8DB-43D4-86BB-C0A37C7017E2}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CEC1-4104-9E6B-54BBA95C48F2}"/>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{0E4A336A-82CC-4EFC-BBA5-75FE784D0676}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CEC1-4104-9E6B-54BBA95C48F2}"/>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{FBE8B219-041A-4497-A153-500F8DF4EB52}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CEC1-4104-9E6B-54BBA95C48F2}"/>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{93F2F740-DA24-4509-923C-4707C3EECDF5}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CEC1-4104-9E6B-54BBA95C48F2}"/>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{1B1C417D-46FD-498A-8B82-4EBD0D69A68A}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CEC1-4104-9E6B-54BBA95C48F2}"/>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{66AB3F97-D57E-4068-A59E-FD9BCDAA802D}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CEC1-4104-9E6B-54BBA95C48F2}"/>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{94CE44FF-7B86-420C-A837-CBB183842BC2}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CEC1-4104-9E6B-54BBA95C48F2}"/>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{A9AD07D6-21E1-47E7-B29A-8060E2CDCE70}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CEC1-4104-9E6B-54BBA95C48F2}"/>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{C23C6C30-19EF-4B81-B89F-D33261E1C76B}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CEC1-4104-9E6B-54BBA95C48F2}"/>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{A5A7C8AC-F4AE-42AA-84B9-B9C7B0646EAF}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CEC1-4104-9E6B-54BBA95C48F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UK!$B$9:$B$56</c:f>
              <c:numCache>
                <c:formatCode>0_ </c:formatCode>
                <c:ptCount val="48"/>
                <c:pt idx="0">
                  <c:v>227200</c:v>
                </c:pt>
                <c:pt idx="1">
                  <c:v>869850</c:v>
                </c:pt>
                <c:pt idx="2">
                  <c:v>1581850</c:v>
                </c:pt>
                <c:pt idx="3">
                  <c:v>377050</c:v>
                </c:pt>
                <c:pt idx="4">
                  <c:v>-442400</c:v>
                </c:pt>
                <c:pt idx="5">
                  <c:v>705150</c:v>
                </c:pt>
                <c:pt idx="6">
                  <c:v>704800</c:v>
                </c:pt>
                <c:pt idx="7">
                  <c:v>1856600</c:v>
                </c:pt>
                <c:pt idx="8">
                  <c:v>2913800</c:v>
                </c:pt>
                <c:pt idx="9">
                  <c:v>1182550</c:v>
                </c:pt>
                <c:pt idx="10">
                  <c:v>-366700</c:v>
                </c:pt>
                <c:pt idx="11">
                  <c:v>-839350</c:v>
                </c:pt>
                <c:pt idx="12">
                  <c:v>-601250</c:v>
                </c:pt>
                <c:pt idx="13">
                  <c:v>976600</c:v>
                </c:pt>
                <c:pt idx="14">
                  <c:v>2426600</c:v>
                </c:pt>
                <c:pt idx="15">
                  <c:v>1773700</c:v>
                </c:pt>
                <c:pt idx="16">
                  <c:v>2737950</c:v>
                </c:pt>
                <c:pt idx="17">
                  <c:v>4100000</c:v>
                </c:pt>
                <c:pt idx="18">
                  <c:v>6324550</c:v>
                </c:pt>
                <c:pt idx="19">
                  <c:v>4770250</c:v>
                </c:pt>
                <c:pt idx="20">
                  <c:v>-1746600</c:v>
                </c:pt>
                <c:pt idx="21">
                  <c:v>352900</c:v>
                </c:pt>
                <c:pt idx="22">
                  <c:v>3663350</c:v>
                </c:pt>
                <c:pt idx="23">
                  <c:v>3828050</c:v>
                </c:pt>
                <c:pt idx="24">
                  <c:v>4750450</c:v>
                </c:pt>
                <c:pt idx="25">
                  <c:v>4366500</c:v>
                </c:pt>
                <c:pt idx="26">
                  <c:v>1537200</c:v>
                </c:pt>
                <c:pt idx="27">
                  <c:v>-1134150</c:v>
                </c:pt>
                <c:pt idx="28">
                  <c:v>1487548</c:v>
                </c:pt>
                <c:pt idx="29">
                  <c:v>4247915</c:v>
                </c:pt>
                <c:pt idx="30">
                  <c:v>2296714.5</c:v>
                </c:pt>
                <c:pt idx="31">
                  <c:v>972583</c:v>
                </c:pt>
                <c:pt idx="32">
                  <c:v>3028467.5</c:v>
                </c:pt>
                <c:pt idx="33">
                  <c:v>6836783</c:v>
                </c:pt>
                <c:pt idx="34">
                  <c:v>8607109.5</c:v>
                </c:pt>
                <c:pt idx="35">
                  <c:v>5744934.5</c:v>
                </c:pt>
                <c:pt idx="36">
                  <c:v>4009964</c:v>
                </c:pt>
                <c:pt idx="37">
                  <c:v>3584461</c:v>
                </c:pt>
                <c:pt idx="38">
                  <c:v>420851</c:v>
                </c:pt>
                <c:pt idx="39">
                  <c:v>-1598916.4033005014</c:v>
                </c:pt>
                <c:pt idx="40">
                  <c:v>4567018.5706145018</c:v>
                </c:pt>
                <c:pt idx="41">
                  <c:v>6952100.1861340031</c:v>
                </c:pt>
                <c:pt idx="42">
                  <c:v>3503659.9293854982</c:v>
                </c:pt>
                <c:pt idx="43">
                  <c:v>4740877.7435069978</c:v>
                </c:pt>
                <c:pt idx="44">
                  <c:v>6453564</c:v>
                </c:pt>
                <c:pt idx="45">
                  <c:v>9440018.9736595005</c:v>
                </c:pt>
                <c:pt idx="46">
                  <c:v>10177141</c:v>
                </c:pt>
                <c:pt idx="47" formatCode="0">
                  <c:v>10914263.0263405</c:v>
                </c:pt>
              </c:numCache>
            </c:numRef>
          </c:xVal>
          <c:yVal>
            <c:numRef>
              <c:f>UK!$C$9:$C$56</c:f>
              <c:numCache>
                <c:formatCode>0_ </c:formatCode>
                <c:ptCount val="48"/>
                <c:pt idx="0">
                  <c:v>15568800</c:v>
                </c:pt>
                <c:pt idx="1">
                  <c:v>15796000</c:v>
                </c:pt>
                <c:pt idx="2">
                  <c:v>17308500</c:v>
                </c:pt>
                <c:pt idx="3">
                  <c:v>18959700</c:v>
                </c:pt>
                <c:pt idx="4">
                  <c:v>18062600</c:v>
                </c:pt>
                <c:pt idx="5">
                  <c:v>18074900</c:v>
                </c:pt>
                <c:pt idx="6">
                  <c:v>19472900</c:v>
                </c:pt>
                <c:pt idx="7">
                  <c:v>19484500</c:v>
                </c:pt>
                <c:pt idx="8">
                  <c:v>23186100</c:v>
                </c:pt>
                <c:pt idx="9">
                  <c:v>25312100</c:v>
                </c:pt>
                <c:pt idx="10">
                  <c:v>25551200</c:v>
                </c:pt>
                <c:pt idx="11">
                  <c:v>24578700</c:v>
                </c:pt>
                <c:pt idx="12">
                  <c:v>23872500</c:v>
                </c:pt>
                <c:pt idx="13">
                  <c:v>23376200</c:v>
                </c:pt>
                <c:pt idx="14">
                  <c:v>25825700</c:v>
                </c:pt>
                <c:pt idx="15">
                  <c:v>28229400</c:v>
                </c:pt>
                <c:pt idx="16">
                  <c:v>29373100</c:v>
                </c:pt>
                <c:pt idx="17">
                  <c:v>33705300</c:v>
                </c:pt>
                <c:pt idx="18">
                  <c:v>37573100</c:v>
                </c:pt>
                <c:pt idx="19">
                  <c:v>46354400</c:v>
                </c:pt>
                <c:pt idx="20">
                  <c:v>47113600</c:v>
                </c:pt>
                <c:pt idx="21">
                  <c:v>42861200</c:v>
                </c:pt>
                <c:pt idx="22">
                  <c:v>47819400</c:v>
                </c:pt>
                <c:pt idx="23">
                  <c:v>50187900</c:v>
                </c:pt>
                <c:pt idx="24">
                  <c:v>55475500</c:v>
                </c:pt>
                <c:pt idx="25">
                  <c:v>59688800</c:v>
                </c:pt>
                <c:pt idx="26">
                  <c:v>64208500</c:v>
                </c:pt>
                <c:pt idx="27">
                  <c:v>62763200</c:v>
                </c:pt>
                <c:pt idx="28">
                  <c:v>61940200</c:v>
                </c:pt>
                <c:pt idx="29">
                  <c:v>65738296</c:v>
                </c:pt>
                <c:pt idx="30">
                  <c:v>70436030</c:v>
                </c:pt>
                <c:pt idx="31">
                  <c:v>70331725</c:v>
                </c:pt>
                <c:pt idx="32">
                  <c:v>72381196</c:v>
                </c:pt>
                <c:pt idx="33">
                  <c:v>76388660</c:v>
                </c:pt>
                <c:pt idx="34">
                  <c:v>86054762</c:v>
                </c:pt>
                <c:pt idx="35">
                  <c:v>93602879</c:v>
                </c:pt>
                <c:pt idx="36">
                  <c:v>97544631</c:v>
                </c:pt>
                <c:pt idx="37">
                  <c:v>101622807</c:v>
                </c:pt>
                <c:pt idx="38">
                  <c:v>104713553</c:v>
                </c:pt>
                <c:pt idx="39">
                  <c:v>102464509</c:v>
                </c:pt>
                <c:pt idx="40">
                  <c:v>101515720.193399</c:v>
                </c:pt>
                <c:pt idx="41">
                  <c:v>111598546.141229</c:v>
                </c:pt>
                <c:pt idx="42">
                  <c:v>115419920.565667</c:v>
                </c:pt>
                <c:pt idx="43">
                  <c:v>118605866</c:v>
                </c:pt>
                <c:pt idx="44">
                  <c:v>124901676.052681</c:v>
                </c:pt>
                <c:pt idx="45">
                  <c:v>131512994</c:v>
                </c:pt>
                <c:pt idx="46">
                  <c:v>143781714</c:v>
                </c:pt>
                <c:pt idx="47">
                  <c:v>151867276</c:v>
                </c:pt>
              </c:numCache>
            </c:numRef>
          </c:yVal>
          <c:smooth val="1"/>
          <c:extLst>
            <c:ext xmlns:c16="http://schemas.microsoft.com/office/drawing/2014/chart" uri="{C3380CC4-5D6E-409C-BE32-E72D297353CC}">
              <c16:uniqueId val="{00000096-CEC1-4104-9E6B-54BBA95C48F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0.66042533855442687"/>
              <c:y val="0.893383542860343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dispUnits>
          <c:builtInUnit val="millions"/>
          <c:dispUnitsLbl>
            <c:layout/>
            <c:tx>
              <c:rich>
                <a:bodyPr/>
                <a:lstStyle/>
                <a:p>
                  <a:pPr>
                    <a:defRPr/>
                  </a:pPr>
                  <a:r>
                    <a:rPr lang="en-US" altLang="zh-CN"/>
                    <a:t>Millions</a:t>
                  </a:r>
                  <a:endParaRPr lang="zh-CN" altLang="en-US"/>
                </a:p>
              </c:rich>
            </c:tx>
          </c:dispUnitsLbl>
        </c:dispUnits>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Passenger trips on aircraft flights per year (occupied seats)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dispUnits>
          <c:builtInUnit val="millions"/>
          <c:dispUnitsLbl>
            <c:layout/>
            <c:tx>
              <c:rich>
                <a:bodyPr/>
                <a:lstStyle/>
                <a:p>
                  <a:pPr>
                    <a:defRPr/>
                  </a:pPr>
                  <a:r>
                    <a:rPr lang="en-US" altLang="zh-CN"/>
                    <a:t>Millions</a:t>
                  </a:r>
                  <a:endParaRPr lang="zh-CN" altLang="en-US"/>
                </a:p>
              </c:rich>
            </c:tx>
          </c:dispUnitsLbl>
        </c:dispUnits>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Air flights, passengers, China, 1974-2017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0129787900177803"/>
          <c:y val="6.7725537481050688E-2"/>
          <c:w val="0.84282399744118652"/>
          <c:h val="0.8578004002470428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China!$D$9</c:f>
                  <c:strCache>
                    <c:ptCount val="1"/>
                    <c:pt idx="0">
                      <c:v>1974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{5D8E4FA9-875C-4D4F-85E1-2755181E1E2D}</c15:txfldGUID>
                      <c15:f>China!$D$9</c15:f>
                      <c15:dlblFieldTableCache>
                        <c:ptCount val="1"/>
                        <c:pt idx="0">
                          <c:v>1974</c:v>
                        </c:pt>
                      </c15:dlblFieldTableCache>
                    </c15:dlblFTEntry>
                  </c15:dlblFieldTable>
                  <c15:showDataLabelsRange val="0"/>
                </c:ext>
                <c:ext xmlns:c16="http://schemas.microsoft.com/office/drawing/2014/chart" uri="{C3380CC4-5D6E-409C-BE32-E72D297353CC}">
                  <c16:uniqueId val="{00000000-2A03-4FB8-9B86-B1D0DA07911D}"/>
                </c:ext>
              </c:extLst>
            </c:dLbl>
            <c:dLbl>
              <c:idx val="1"/>
              <c:layout/>
              <c:tx>
                <c:strRef>
                  <c:f>China!$D$10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{19E89881-E23D-4AC6-8095-591E5E0FEC30}</c15:txfldGUID>
                      <c15:f>China!$D$10</c15:f>
                      <c15:dlblFieldTableCache>
                        <c:ptCount val="1"/>
                      </c15:dlblFieldTableCache>
                    </c15:dlblFTEntry>
                  </c15:dlblFieldTable>
                  <c15:showDataLabelsRange val="0"/>
                </c:ext>
                <c:ext xmlns:c16="http://schemas.microsoft.com/office/drawing/2014/chart" uri="{C3380CC4-5D6E-409C-BE32-E72D297353CC}">
                  <c16:uniqueId val="{00000001-2A03-4FB8-9B86-B1D0DA07911D}"/>
                </c:ext>
              </c:extLst>
            </c:dLbl>
            <c:dLbl>
              <c:idx val="2"/>
              <c:layout/>
              <c:tx>
                <c:strRef>
                  <c:f>China!$D$11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{43E0EF28-436E-4BE3-8D68-34FFB955030D}</c15:txfldGUID>
                      <c15:f>China!$D$11</c15:f>
                      <c15:dlblFieldTableCache>
                        <c:ptCount val="1"/>
                      </c15:dlblFieldTableCache>
                    </c15:dlblFTEntry>
                  </c15:dlblFieldTable>
                  <c15:showDataLabelsRange val="0"/>
                </c:ext>
                <c:ext xmlns:c16="http://schemas.microsoft.com/office/drawing/2014/chart" uri="{C3380CC4-5D6E-409C-BE32-E72D297353CC}">
                  <c16:uniqueId val="{00000002-2A03-4FB8-9B86-B1D0DA07911D}"/>
                </c:ext>
              </c:extLst>
            </c:dLbl>
            <c:dLbl>
              <c:idx val="3"/>
              <c:layout/>
              <c:tx>
                <c:strRef>
                  <c:f>China!$D$12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{29902361-E483-4A33-9137-1A14A4F9B612}</c15:txfldGUID>
                      <c15:f>China!$D$12</c15:f>
                      <c15:dlblFieldTableCache>
                        <c:ptCount val="1"/>
                      </c15:dlblFieldTableCache>
                    </c15:dlblFTEntry>
                  </c15:dlblFieldTable>
                  <c15:showDataLabelsRange val="0"/>
                </c:ext>
                <c:ext xmlns:c16="http://schemas.microsoft.com/office/drawing/2014/chart" uri="{C3380CC4-5D6E-409C-BE32-E72D297353CC}">
                  <c16:uniqueId val="{00000003-2A03-4FB8-9B86-B1D0DA07911D}"/>
                </c:ext>
              </c:extLst>
            </c:dLbl>
            <c:dLbl>
              <c:idx val="4"/>
              <c:layout/>
              <c:tx>
                <c:strRef>
                  <c:f>China!$D$13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{C81F6578-A778-44D2-BC18-46161FC40A1C}</c15:txfldGUID>
                      <c15:f>China!$D$13</c15:f>
                      <c15:dlblFieldTableCache>
                        <c:ptCount val="1"/>
                      </c15:dlblFieldTableCache>
                    </c15:dlblFTEntry>
                  </c15:dlblFieldTable>
                  <c15:showDataLabelsRange val="0"/>
                </c:ext>
                <c:ext xmlns:c16="http://schemas.microsoft.com/office/drawing/2014/chart" uri="{C3380CC4-5D6E-409C-BE32-E72D297353CC}">
                  <c16:uniqueId val="{00000004-2A03-4FB8-9B86-B1D0DA07911D}"/>
                </c:ext>
              </c:extLst>
            </c:dLbl>
            <c:dLbl>
              <c:idx val="5"/>
              <c:layout/>
              <c:tx>
                <c:strRef>
                  <c:f>China!$D$14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{DA2FD90B-299E-4566-94A7-36961B8AC41E}</c15:txfldGUID>
                      <c15:f>China!$D$14</c15:f>
                      <c15:dlblFieldTableCache>
                        <c:ptCount val="1"/>
                      </c15:dlblFieldTableCache>
                    </c15:dlblFTEntry>
                  </c15:dlblFieldTable>
                  <c15:showDataLabelsRange val="0"/>
                </c:ext>
                <c:ext xmlns:c16="http://schemas.microsoft.com/office/drawing/2014/chart" uri="{C3380CC4-5D6E-409C-BE32-E72D297353CC}">
                  <c16:uniqueId val="{00000005-2A03-4FB8-9B86-B1D0DA07911D}"/>
                </c:ext>
              </c:extLst>
            </c:dLbl>
            <c:dLbl>
              <c:idx val="6"/>
              <c:layout/>
              <c:tx>
                <c:strRef>
                  <c:f>China!$D$15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{DA002F27-0CBF-49BB-80C6-9A75D8386F17}</c15:txfldGUID>
                      <c15:f>China!$D$15</c15:f>
                      <c15:dlblFieldTableCache>
                        <c:ptCount val="1"/>
                      </c15:dlblFieldTableCache>
                    </c15:dlblFTEntry>
                  </c15:dlblFieldTable>
                  <c15:showDataLabelsRange val="0"/>
                </c:ext>
                <c:ext xmlns:c16="http://schemas.microsoft.com/office/drawing/2014/chart" uri="{C3380CC4-5D6E-409C-BE32-E72D297353CC}">
                  <c16:uniqueId val="{00000006-2A03-4FB8-9B86-B1D0DA07911D}"/>
                </c:ext>
              </c:extLst>
            </c:dLbl>
            <c:dLbl>
              <c:idx val="7"/>
              <c:layout/>
              <c:tx>
                <c:strRef>
                  <c:f>China!$D$16</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{D96BF2FB-AACA-4D0F-BF12-1F7AFE99CF5A}</c15:txfldGUID>
                      <c15:f>China!$D$16</c15:f>
                      <c15:dlblFieldTableCache>
                        <c:ptCount val="1"/>
                      </c15:dlblFieldTableCache>
                    </c15:dlblFTEntry>
                  </c15:dlblFieldTable>
                  <c15:showDataLabelsRange val="0"/>
                </c:ext>
                <c:ext xmlns:c16="http://schemas.microsoft.com/office/drawing/2014/chart" uri="{C3380CC4-5D6E-409C-BE32-E72D297353CC}">
                  <c16:uniqueId val="{00000007-2A03-4FB8-9B86-B1D0DA07911D}"/>
                </c:ext>
              </c:extLst>
            </c:dLbl>
            <c:dLbl>
              <c:idx val="8"/>
              <c:layout/>
              <c:tx>
                <c:strRef>
                  <c:f>China!$D$17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{FC4E718D-904D-441A-AD5C-BB65F232E0B4}</c15:txfldGUID>
                      <c15:f>China!$D$17</c15:f>
                      <c15:dlblFieldTableCache>
                        <c:ptCount val="1"/>
                      </c15:dlblFieldTableCache>
                    </c15:dlblFTEntry>
                  </c15:dlblFieldTable>
                  <c15:showDataLabelsRange val="0"/>
                </c:ext>
                <c:ext xmlns:c16="http://schemas.microsoft.com/office/drawing/2014/chart" uri="{C3380CC4-5D6E-409C-BE32-E72D297353CC}">
                  <c16:uniqueId val="{00000008-2A03-4FB8-9B86-B1D0DA07911D}"/>
                </c:ext>
              </c:extLst>
            </c:dLbl>
            <c:dLbl>
              <c:idx val="9"/>
              <c:layout/>
              <c:tx>
                <c:strRef>
                  <c:f>China!$D$18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{490A90DD-8228-4FFD-94C5-2D695B747996}</c15:txfldGUID>
                      <c15:f>China!$D$18</c15:f>
                      <c15:dlblFieldTableCache>
                        <c:ptCount val="1"/>
                      </c15:dlblFieldTableCache>
                    </c15:dlblFTEntry>
                  </c15:dlblFieldTable>
                  <c15:showDataLabelsRange val="0"/>
                </c:ext>
                <c:ext xmlns:c16="http://schemas.microsoft.com/office/drawing/2014/chart" uri="{C3380CC4-5D6E-409C-BE32-E72D297353CC}">
                  <c16:uniqueId val="{00000009-2A03-4FB8-9B86-B1D0DA07911D}"/>
                </c:ext>
              </c:extLst>
            </c:dLbl>
            <c:dLbl>
              <c:idx val="10"/>
              <c:layout/>
              <c:tx>
                <c:strRef>
                  <c:f>China!$D$19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{374F53DD-60ED-46C1-B0E4-FFEEC407CB31}</c15:txfldGUID>
                      <c15:f>China!$D$19</c15:f>
                      <c15:dlblFieldTableCache>
                        <c:ptCount val="1"/>
                      </c15:dlblFieldTableCache>
                    </c15:dlblFTEntry>
                  </c15:dlblFieldTable>
                  <c15:showDataLabelsRange val="0"/>
                </c:ext>
                <c:ext xmlns:c16="http://schemas.microsoft.com/office/drawing/2014/chart" uri="{C3380CC4-5D6E-409C-BE32-E72D297353CC}">
                  <c16:uniqueId val="{0000000A-2A03-4FB8-9B86-B1D0DA07911D}"/>
                </c:ext>
              </c:extLst>
            </c:dLbl>
            <c:dLbl>
              <c:idx val="11"/>
              <c:layout/>
              <c:tx>
                <c:strRef>
                  <c:f>China!$D$20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{77661B1F-5F3A-4450-BF18-0067D6F44F15}</c15:txfldGUID>
                      <c15:f>China!$D$20</c15:f>
                      <c15:dlblFieldTableCache>
                        <c:ptCount val="1"/>
                      </c15:dlblFieldTableCache>
                    </c15:dlblFTEntry>
                  </c15:dlblFieldTable>
                  <c15:showDataLabelsRange val="0"/>
                </c:ext>
                <c:ext xmlns:c16="http://schemas.microsoft.com/office/drawing/2014/chart" uri="{C3380CC4-5D6E-409C-BE32-E72D297353CC}">
                  <c16:uniqueId val="{0000000B-2A03-4FB8-9B86-B1D0DA07911D}"/>
                </c:ext>
              </c:extLst>
            </c:dLbl>
            <c:dLbl>
              <c:idx val="12"/>
              <c:layout/>
              <c:tx>
                <c:strRef>
                  <c:f>China!$D$21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{5CD141DD-E4E5-451A-B0E4-F023DBBA3C55}</c15:txfldGUID>
                      <c15:f>China!$D$21</c15:f>
                      <c15:dlblFieldTableCache>
                        <c:ptCount val="1"/>
                      </c15:dlblFieldTableCache>
                    </c15:dlblFTEntry>
                  </c15:dlblFieldTable>
                  <c15:showDataLabelsRange val="0"/>
                </c:ext>
                <c:ext xmlns:c16="http://schemas.microsoft.com/office/drawing/2014/chart" uri="{C3380CC4-5D6E-409C-BE32-E72D297353CC}">
                  <c16:uniqueId val="{0000000C-2A03-4FB8-9B86-B1D0DA07911D}"/>
                </c:ext>
              </c:extLst>
            </c:dLbl>
            <c:dLbl>
              <c:idx val="13"/>
              <c:layout/>
              <c:tx>
                <c:strRef>
                  <c:f>China!$D$22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{8B448356-1F09-41EB-9A13-06A306FB40E9}</c15:txfldGUID>
                      <c15:f>China!$D$22</c15:f>
                      <c15:dlblFieldTableCache>
                        <c:ptCount val="1"/>
                      </c15:dlblFieldTableCache>
                    </c15:dlblFTEntry>
                  </c15:dlblFieldTable>
                  <c15:showDataLabelsRange val="0"/>
                </c:ext>
                <c:ext xmlns:c16="http://schemas.microsoft.com/office/drawing/2014/chart" uri="{C3380CC4-5D6E-409C-BE32-E72D297353CC}">
                  <c16:uniqueId val="{0000000D-2A03-4FB8-9B86-B1D0DA07911D}"/>
                </c:ext>
              </c:extLst>
            </c:dLbl>
            <c:dLbl>
              <c:idx val="14"/>
              <c:layout/>
              <c:tx>
                <c:strRef>
                  <c:f>China!$D$23</c:f>
                  <c:strCache>
                    <c:ptCount val="1"/>
                    <c:pt idx="0">
                      <c:v>1988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{8B2FACC6-0E00-4EE0-BD78-6C223FEA9CCB}</c15:txfldGUID>
                      <c15:f>China!$D$23</c15:f>
                      <c15:dlblFieldTableCache>
                        <c:ptCount val="1"/>
                        <c:pt idx="0">
                          <c:v>1988</c:v>
                        </c:pt>
                      </c15:dlblFieldTableCache>
                    </c15:dlblFTEntry>
                  </c15:dlblFieldTable>
                  <c15:showDataLabelsRange val="0"/>
                </c:ext>
                <c:ext xmlns:c16="http://schemas.microsoft.com/office/drawing/2014/chart" uri="{C3380CC4-5D6E-409C-BE32-E72D297353CC}">
                  <c16:uniqueId val="{0000000E-2A03-4FB8-9B86-B1D0DA07911D}"/>
                </c:ext>
              </c:extLst>
            </c:dLbl>
            <c:dLbl>
              <c:idx val="15"/>
              <c:layout/>
              <c:tx>
                <c:strRef>
                  <c:f>China!$D$24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{2232758C-AF4C-47BC-A259-731FBC1BCF9B}</c15:txfldGUID>
                      <c15:f>China!$D$24</c15:f>
                      <c15:dlblFieldTableCache>
                        <c:ptCount val="1"/>
                      </c15:dlblFieldTableCache>
                    </c15:dlblFTEntry>
                  </c15:dlblFieldTable>
                  <c15:showDataLabelsRange val="0"/>
                </c:ext>
                <c:ext xmlns:c16="http://schemas.microsoft.com/office/drawing/2014/chart" uri="{C3380CC4-5D6E-409C-BE32-E72D297353CC}">
                  <c16:uniqueId val="{0000000F-2A03-4FB8-9B86-B1D0DA07911D}"/>
                </c:ext>
              </c:extLst>
            </c:dLbl>
            <c:dLbl>
              <c:idx val="16"/>
              <c:layout/>
              <c:tx>
                <c:strRef>
                  <c:f>China!$D$25</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{C493A947-D8CC-4B7E-943F-FBA91C2E443A}</c15:txfldGUID>
                      <c15:f>China!$D$25</c15:f>
                      <c15:dlblFieldTableCache>
                        <c:ptCount val="1"/>
                        <c:pt idx="0">
                          <c:v>1990</c:v>
                        </c:pt>
                      </c15:dlblFieldTableCache>
                    </c15:dlblFTEntry>
                  </c15:dlblFieldTable>
                  <c15:showDataLabelsRange val="0"/>
                </c:ext>
                <c:ext xmlns:c16="http://schemas.microsoft.com/office/drawing/2014/chart" uri="{C3380CC4-5D6E-409C-BE32-E72D297353CC}">
                  <c16:uniqueId val="{00000010-2A03-4FB8-9B86-B1D0DA07911D}"/>
                </c:ext>
              </c:extLst>
            </c:dLbl>
            <c:dLbl>
              <c:idx val="17"/>
              <c:layout/>
              <c:tx>
                <c:strRef>
                  <c:f>China!$D$26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{C8ABE83F-68E6-4660-BED5-AEA92577FEC8}</c15:txfldGUID>
                      <c15:f>China!$D$26</c15:f>
                      <c15:dlblFieldTableCache>
                        <c:ptCount val="1"/>
                      </c15:dlblFieldTableCache>
                    </c15:dlblFTEntry>
                  </c15:dlblFieldTable>
                  <c15:showDataLabelsRange val="0"/>
                </c:ext>
                <c:ext xmlns:c16="http://schemas.microsoft.com/office/drawing/2014/chart" uri="{C3380CC4-5D6E-409C-BE32-E72D297353CC}">
                  <c16:uniqueId val="{00000011-2A03-4FB8-9B86-B1D0DA07911D}"/>
                </c:ext>
              </c:extLst>
            </c:dLbl>
            <c:dLbl>
              <c:idx val="18"/>
              <c:layout/>
              <c:tx>
                <c:strRef>
                  <c:f>China!$D$27</c:f>
                  <c:strCache>
                    <c:ptCount val="1"/>
                    <c:pt idx="0">
                      <c:v>1992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{2421C1B1-6A95-4801-B740-A90607145ABF}</c15:txfldGUID>
                      <c15:f>China!$D$27</c15:f>
                      <c15:dlblFieldTableCache>
                        <c:ptCount val="1"/>
                        <c:pt idx="0">
                          <c:v>1992</c:v>
                        </c:pt>
                      </c15:dlblFieldTableCache>
                    </c15:dlblFTEntry>
                  </c15:dlblFieldTable>
                  <c15:showDataLabelsRange val="0"/>
                </c:ext>
                <c:ext xmlns:c16="http://schemas.microsoft.com/office/drawing/2014/chart" uri="{C3380CC4-5D6E-409C-BE32-E72D297353CC}">
                  <c16:uniqueId val="{00000012-2A03-4FB8-9B86-B1D0DA07911D}"/>
                </c:ext>
              </c:extLst>
            </c:dLbl>
            <c:dLbl>
              <c:idx val="19"/>
              <c:layout/>
              <c:tx>
                <c:strRef>
                  <c:f>China!$D$28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{046E79CD-58EB-40EF-9CCF-661541D595CC}</c15:txfldGUID>
                      <c15:f>China!$D$28</c15:f>
                      <c15:dlblFieldTableCache>
                        <c:ptCount val="1"/>
                      </c15:dlblFieldTableCache>
                    </c15:dlblFTEntry>
                  </c15:dlblFieldTable>
                  <c15:showDataLabelsRange val="0"/>
                </c:ext>
                <c:ext xmlns:c16="http://schemas.microsoft.com/office/drawing/2014/chart" uri="{C3380CC4-5D6E-409C-BE32-E72D297353CC}">
                  <c16:uniqueId val="{00000013-2A03-4FB8-9B86-B1D0DA07911D}"/>
                </c:ext>
              </c:extLst>
            </c:dLbl>
            <c:dLbl>
              <c:idx val="20"/>
              <c:layout/>
              <c:tx>
                <c:strRef>
                  <c:f>China!$D$29</c:f>
                  <c:strCache>
                    <c:ptCount val="1"/>
                    <c:pt idx="0">
                      <c:v>1994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{507F08F4-9FDC-438D-91C9-1127B84F257F}</c15:txfldGUID>
                      <c15:f>China!$D$29</c15:f>
                      <c15:dlblFieldTableCache>
                        <c:ptCount val="1"/>
                        <c:pt idx="0">
                          <c:v>1994</c:v>
                        </c:pt>
                      </c15:dlblFieldTableCache>
                    </c15:dlblFTEntry>
                  </c15:dlblFieldTable>
                  <c15:showDataLabelsRange val="0"/>
                </c:ext>
                <c:ext xmlns:c16="http://schemas.microsoft.com/office/drawing/2014/chart" uri="{C3380CC4-5D6E-409C-BE32-E72D297353CC}">
                  <c16:uniqueId val="{00000014-2A03-4FB8-9B86-B1D0DA07911D}"/>
                </c:ext>
              </c:extLst>
            </c:dLbl>
            <c:dLbl>
              <c:idx val="21"/>
              <c:layout/>
              <c:tx>
                <c:strRef>
                  <c:f>China!$D$30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{38B20CAD-202D-40AA-B890-6F9F5207C628}</c15:txfldGUID>
                      <c15:f>China!$D$30</c15:f>
                      <c15:dlblFieldTableCache>
                        <c:ptCount val="1"/>
                      </c15:dlblFieldTableCache>
                    </c15:dlblFTEntry>
                  </c15:dlblFieldTable>
                  <c15:showDataLabelsRange val="0"/>
                </c:ext>
                <c:ext xmlns:c16="http://schemas.microsoft.com/office/drawing/2014/chart" uri="{C3380CC4-5D6E-409C-BE32-E72D297353CC}">
                  <c16:uniqueId val="{00000015-2A03-4FB8-9B86-B1D0DA07911D}"/>
                </c:ext>
              </c:extLst>
            </c:dLbl>
            <c:dLbl>
              <c:idx val="22"/>
              <c:layout/>
              <c:tx>
                <c:strRef>
                  <c:f>China!$D$31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{5F2A8331-F91D-4D66-9AF1-BA5C37528963}</c15:txfldGUID>
                      <c15:f>China!$D$31</c15:f>
                      <c15:dlblFieldTableCache>
                        <c:ptCount val="1"/>
                      </c15:dlblFieldTableCache>
                    </c15:dlblFTEntry>
                  </c15:dlblFieldTable>
                  <c15:showDataLabelsRange val="0"/>
                </c:ext>
                <c:ext xmlns:c16="http://schemas.microsoft.com/office/drawing/2014/chart" uri="{C3380CC4-5D6E-409C-BE32-E72D297353CC}">
                  <c16:uniqueId val="{00000016-2A03-4FB8-9B86-B1D0DA07911D}"/>
                </c:ext>
              </c:extLst>
            </c:dLbl>
            <c:dLbl>
              <c:idx val="23"/>
              <c:layout/>
              <c:tx>
                <c:strRef>
                  <c:f>China!$D$32</c:f>
                  <c:strCache>
                    <c:ptCount val="1"/>
                    <c:pt idx="0">
                      <c:v>1997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{9441E872-0072-4427-B31D-29750B6C328D}</c15:txfldGUID>
                      <c15:f>China!$D$32</c15:f>
                      <c15:dlblFieldTableCache>
                        <c:ptCount val="1"/>
                        <c:pt idx="0">
                          <c:v>1997</c:v>
                        </c:pt>
                      </c15:dlblFieldTableCache>
                    </c15:dlblFTEntry>
                  </c15:dlblFieldTable>
                  <c15:showDataLabelsRange val="0"/>
                </c:ext>
                <c:ext xmlns:c16="http://schemas.microsoft.com/office/drawing/2014/chart" uri="{C3380CC4-5D6E-409C-BE32-E72D297353CC}">
                  <c16:uniqueId val="{00000017-2A03-4FB8-9B86-B1D0DA07911D}"/>
                </c:ext>
              </c:extLst>
            </c:dLbl>
            <c:dLbl>
              <c:idx val="24"/>
              <c:layout/>
              <c:tx>
                <c:strRef>
                  <c:f>China!$D$33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{EF367BCD-435F-49C7-B981-B18A1C62EF63}</c15:txfldGUID>
                      <c15:f>China!$D$33</c15:f>
                      <c15:dlblFieldTableCache>
                        <c:ptCount val="1"/>
                      </c15:dlblFieldTableCache>
                    </c15:dlblFTEntry>
                  </c15:dlblFieldTable>
                  <c15:showDataLabelsRange val="0"/>
                </c:ext>
                <c:ext xmlns:c16="http://schemas.microsoft.com/office/drawing/2014/chart" uri="{C3380CC4-5D6E-409C-BE32-E72D297353CC}">
                  <c16:uniqueId val="{00000018-2A03-4FB8-9B86-B1D0DA07911D}"/>
                </c:ext>
              </c:extLst>
            </c:dLbl>
            <c:dLbl>
              <c:idx val="25"/>
              <c:layout/>
              <c:tx>
                <c:strRef>
                  <c:f>China!$D$34</c:f>
                  <c:strCache>
                    <c:ptCount val="1"/>
                    <c:pt idx="0">
                      <c:v>1999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{FD1D4B93-FEC9-43AF-AA27-765FC1DBD78B}</c15:txfldGUID>
                      <c15:f>China!$D$34</c15:f>
                      <c15:dlblFieldTableCache>
                        <c:ptCount val="1"/>
                        <c:pt idx="0">
                          <c:v>1999</c:v>
                        </c:pt>
                      </c15:dlblFieldTableCache>
                    </c15:dlblFTEntry>
                  </c15:dlblFieldTable>
                  <c15:showDataLabelsRange val="0"/>
                </c:ext>
                <c:ext xmlns:c16="http://schemas.microsoft.com/office/drawing/2014/chart" uri="{C3380CC4-5D6E-409C-BE32-E72D297353CC}">
                  <c16:uniqueId val="{00000019-2A03-4FB8-9B86-B1D0DA07911D}"/>
                </c:ext>
              </c:extLst>
            </c:dLbl>
            <c:dLbl>
              <c:idx val="26"/>
              <c:layout/>
              <c:tx>
                <c:strRef>
                  <c:f>China!$D$35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{802C4814-642B-4976-AEB6-E046416AE5D8}</c15:txfldGUID>
                      <c15:f>China!$D$35</c15:f>
                      <c15:dlblFieldTableCache>
                        <c:ptCount val="1"/>
                      </c15:dlblFieldTableCache>
                    </c15:dlblFTEntry>
                  </c15:dlblFieldTable>
                  <c15:showDataLabelsRange val="0"/>
                </c:ext>
                <c:ext xmlns:c16="http://schemas.microsoft.com/office/drawing/2014/chart" uri="{C3380CC4-5D6E-409C-BE32-E72D297353CC}">
                  <c16:uniqueId val="{0000001A-2A03-4FB8-9B86-B1D0DA07911D}"/>
                </c:ext>
              </c:extLst>
            </c:dLbl>
            <c:dLbl>
              <c:idx val="27"/>
              <c:layout/>
              <c:tx>
                <c:strRef>
                  <c:f>China!$D$36</c:f>
                  <c:strCache>
                    <c:ptCount val="1"/>
                    <c:pt idx="0">
                      <c:v>2001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{8121E187-22A4-4383-9DA7-3B0136A94E7F}</c15:txfldGUID>
                      <c15:f>China!$D$36</c15:f>
                      <c15:dlblFieldTableCache>
                        <c:ptCount val="1"/>
                        <c:pt idx="0">
                          <c:v>2001</c:v>
                        </c:pt>
                      </c15:dlblFieldTableCache>
                    </c15:dlblFTEntry>
                  </c15:dlblFieldTable>
                  <c15:showDataLabelsRange val="0"/>
                </c:ext>
                <c:ext xmlns:c16="http://schemas.microsoft.com/office/drawing/2014/chart" uri="{C3380CC4-5D6E-409C-BE32-E72D297353CC}">
                  <c16:uniqueId val="{0000001B-2A03-4FB8-9B86-B1D0DA07911D}"/>
                </c:ext>
              </c:extLst>
            </c:dLbl>
            <c:dLbl>
              <c:idx val="28"/>
              <c:layout/>
              <c:tx>
                <c:strRef>
                  <c:f>China!$D$37</c:f>
                  <c:strCache>
                    <c:ptCount val="1"/>
                    <c:pt idx="0">
                      <c:v>2002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{BB3CDE5D-AB84-4AC0-97BE-18C43F7BBE64}</c15:txfldGUID>
                      <c15:f>China!$D$37</c15:f>
                      <c15:dlblFieldTableCache>
                        <c:ptCount val="1"/>
                        <c:pt idx="0">
                          <c:v>2002</c:v>
                        </c:pt>
                      </c15:dlblFieldTableCache>
                    </c15:dlblFTEntry>
                  </c15:dlblFieldTable>
                  <c15:showDataLabelsRange val="0"/>
                </c:ext>
                <c:ext xmlns:c16="http://schemas.microsoft.com/office/drawing/2014/chart" uri="{C3380CC4-5D6E-409C-BE32-E72D297353CC}">
                  <c16:uniqueId val="{0000001C-2A03-4FB8-9B86-B1D0DA07911D}"/>
                </c:ext>
              </c:extLst>
            </c:dLbl>
            <c:dLbl>
              <c:idx val="29"/>
              <c:layout/>
              <c:tx>
                <c:strRef>
                  <c:f>China!$D$38</c:f>
                  <c:strCache>
                    <c:ptCount val="1"/>
                    <c:pt idx="0">
                      <c:v>2003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{392C56BB-30D9-4467-83AB-94A0DF8080E0}</c15:txfldGUID>
                      <c15:f>China!$D$38</c15:f>
                      <c15:dlblFieldTableCache>
                        <c:ptCount val="1"/>
                        <c:pt idx="0">
                          <c:v>2003</c:v>
                        </c:pt>
                      </c15:dlblFieldTableCache>
                    </c15:dlblFTEntry>
                  </c15:dlblFieldTable>
                  <c15:showDataLabelsRange val="0"/>
                </c:ext>
                <c:ext xmlns:c16="http://schemas.microsoft.com/office/drawing/2014/chart" uri="{C3380CC4-5D6E-409C-BE32-E72D297353CC}">
                  <c16:uniqueId val="{0000001D-2A03-4FB8-9B86-B1D0DA07911D}"/>
                </c:ext>
              </c:extLst>
            </c:dLbl>
            <c:dLbl>
              <c:idx val="30"/>
              <c:layout/>
              <c:tx>
                <c:strRef>
                  <c:f>China!$D$39</c:f>
                  <c:strCache>
                    <c:ptCount val="1"/>
                    <c:pt idx="0">
                      <c:v>2004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{5E7006E5-C61D-4E46-AEC8-57DAE1CB650D}</c15:txfldGUID>
                      <c15:f>China!$D$39</c15:f>
                      <c15:dlblFieldTableCache>
                        <c:ptCount val="1"/>
                        <c:pt idx="0">
                          <c:v>2004</c:v>
                        </c:pt>
                      </c15:dlblFieldTableCache>
                    </c15:dlblFTEntry>
                  </c15:dlblFieldTable>
                  <c15:showDataLabelsRange val="0"/>
                </c:ext>
                <c:ext xmlns:c16="http://schemas.microsoft.com/office/drawing/2014/chart" uri="{C3380CC4-5D6E-409C-BE32-E72D297353CC}">
                  <c16:uniqueId val="{0000001E-2A03-4FB8-9B86-B1D0DA07911D}"/>
                </c:ext>
              </c:extLst>
            </c:dLbl>
            <c:dLbl>
              <c:idx val="31"/>
              <c:layout/>
              <c:tx>
                <c:strRef>
                  <c:f>China!$D$40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{5C694EB5-3F59-4AFD-BFFD-A4C5A3000302}</c15:txfldGUID>
                      <c15:f>China!$D$40</c15:f>
                      <c15:dlblFieldTableCache>
                        <c:ptCount val="1"/>
                        <c:pt idx="0">
                          <c:v>2005</c:v>
                        </c:pt>
                      </c15:dlblFieldTableCache>
                    </c15:dlblFTEntry>
                  </c15:dlblFieldTable>
                  <c15:showDataLabelsRange val="0"/>
                </c:ext>
                <c:ext xmlns:c16="http://schemas.microsoft.com/office/drawing/2014/chart" uri="{C3380CC4-5D6E-409C-BE32-E72D297353CC}">
                  <c16:uniqueId val="{0000001F-2A03-4FB8-9B86-B1D0DA07911D}"/>
                </c:ext>
              </c:extLst>
            </c:dLbl>
            <c:dLbl>
              <c:idx val="32"/>
              <c:layout/>
              <c:tx>
                <c:strRef>
                  <c:f>China!$D$41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{EA818418-B6E2-46DD-8108-9A5DDEC4573E}</c15:txfldGUID>
                      <c15:f>China!$D$41</c15:f>
                      <c15:dlblFieldTableCache>
                        <c:ptCount val="1"/>
                      </c15:dlblFieldTableCache>
                    </c15:dlblFTEntry>
                  </c15:dlblFieldTable>
                  <c15:showDataLabelsRange val="0"/>
                </c:ext>
                <c:ext xmlns:c16="http://schemas.microsoft.com/office/drawing/2014/chart" uri="{C3380CC4-5D6E-409C-BE32-E72D297353CC}">
                  <c16:uniqueId val="{00000020-2A03-4FB8-9B86-B1D0DA07911D}"/>
                </c:ext>
              </c:extLst>
            </c:dLbl>
            <c:dLbl>
              <c:idx val="33"/>
              <c:layout/>
              <c:tx>
                <c:strRef>
                  <c:f>China!$D$42</c:f>
                  <c:strCache>
                    <c:ptCount val="1"/>
                    <c:pt idx="0">
                      <c:v>2007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{2558CCA8-8632-4C96-8E1E-D06071C5A88B}</c15:txfldGUID>
                      <c15:f>China!$D$42</c15:f>
                      <c15:dlblFieldTableCache>
                        <c:ptCount val="1"/>
                        <c:pt idx="0">
                          <c:v>2007</c:v>
                        </c:pt>
                      </c15:dlblFieldTableCache>
                    </c15:dlblFTEntry>
                  </c15:dlblFieldTable>
                  <c15:showDataLabelsRange val="0"/>
                </c:ext>
                <c:ext xmlns:c16="http://schemas.microsoft.com/office/drawing/2014/chart" uri="{C3380CC4-5D6E-409C-BE32-E72D297353CC}">
                  <c16:uniqueId val="{00000021-2A03-4FB8-9B86-B1D0DA07911D}"/>
                </c:ext>
              </c:extLst>
            </c:dLbl>
            <c:dLbl>
              <c:idx val="34"/>
              <c:layout/>
              <c:tx>
                <c:strRef>
                  <c:f>China!$D$43</c:f>
                  <c:strCache>
                    <c:ptCount val="1"/>
                    <c:pt idx="0">
                      <c:v>2008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{CE949583-15A9-47E9-B136-995B7751DFB0}</c15:txfldGUID>
                      <c15:f>China!$D$43</c15:f>
                      <c15:dlblFieldTableCache>
                        <c:ptCount val="1"/>
                        <c:pt idx="0">
                          <c:v>2008</c:v>
                        </c:pt>
                      </c15:dlblFieldTableCache>
                    </c15:dlblFTEntry>
                  </c15:dlblFieldTable>
                  <c15:showDataLabelsRange val="0"/>
                </c:ext>
                <c:ext xmlns:c16="http://schemas.microsoft.com/office/drawing/2014/chart" uri="{C3380CC4-5D6E-409C-BE32-E72D297353CC}">
                  <c16:uniqueId val="{00000022-2A03-4FB8-9B86-B1D0DA07911D}"/>
                </c:ext>
              </c:extLst>
            </c:dLbl>
            <c:dLbl>
              <c:idx val="35"/>
              <c:layout/>
              <c:tx>
                <c:strRef>
                  <c:f>China!$D$44</c:f>
                  <c:strCache>
                    <c:ptCount val="1"/>
                    <c:pt idx="0">
                      <c:v>2009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{DC90735E-70CB-4216-838C-75A8B01EEF0F}</c15:txfldGUID>
                      <c15:f>China!$D$44</c15:f>
                      <c15:dlblFieldTableCache>
                        <c:ptCount val="1"/>
                        <c:pt idx="0">
                          <c:v>2009</c:v>
                        </c:pt>
                      </c15:dlblFieldTableCache>
                    </c15:dlblFTEntry>
                  </c15:dlblFieldTable>
                  <c15:showDataLabelsRange val="0"/>
                </c:ext>
                <c:ext xmlns:c16="http://schemas.microsoft.com/office/drawing/2014/chart" uri="{C3380CC4-5D6E-409C-BE32-E72D297353CC}">
                  <c16:uniqueId val="{00000023-2A03-4FB8-9B86-B1D0DA07911D}"/>
                </c:ext>
              </c:extLst>
            </c:dLbl>
            <c:dLbl>
              <c:idx val="36"/>
              <c:layout/>
              <c:tx>
                <c:strRef>
                  <c:f>China!$D$45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{406C421B-D48D-49C4-87B4-AB499C2CE563}</c15:txfldGUID>
                      <c15:f>China!$D$45</c15:f>
                      <c15:dlblFieldTableCache>
                        <c:ptCount val="1"/>
                        <c:pt idx="0">
                          <c:v>2010</c:v>
                        </c:pt>
                      </c15:dlblFieldTableCache>
                    </c15:dlblFTEntry>
                  </c15:dlblFieldTable>
                  <c15:showDataLabelsRange val="0"/>
                </c:ext>
                <c:ext xmlns:c16="http://schemas.microsoft.com/office/drawing/2014/chart" uri="{C3380CC4-5D6E-409C-BE32-E72D297353CC}">
                  <c16:uniqueId val="{00000024-2A03-4FB8-9B86-B1D0DA07911D}"/>
                </c:ext>
              </c:extLst>
            </c:dLbl>
            <c:dLbl>
              <c:idx val="37"/>
              <c:layout/>
              <c:tx>
                <c:strRef>
                  <c:f>China!$D$46</c:f>
                  <c:strCache>
                    <c:ptCount val="1"/>
                    <c:pt idx="0">
                      <c:v>2011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{E0E69460-976B-4A7C-984D-6C1D4AD1672E}</c15:txfldGUID>
                      <c15:f>China!$D$46</c15:f>
                      <c15:dlblFieldTableCache>
                        <c:ptCount val="1"/>
                        <c:pt idx="0">
                          <c:v>2011</c:v>
                        </c:pt>
                      </c15:dlblFieldTableCache>
                    </c15:dlblFTEntry>
                  </c15:dlblFieldTable>
                  <c15:showDataLabelsRange val="0"/>
                </c:ext>
                <c:ext xmlns:c16="http://schemas.microsoft.com/office/drawing/2014/chart" uri="{C3380CC4-5D6E-409C-BE32-E72D297353CC}">
                  <c16:uniqueId val="{00000025-2A03-4FB8-9B86-B1D0DA07911D}"/>
                </c:ext>
              </c:extLst>
            </c:dLbl>
            <c:dLbl>
              <c:idx val="38"/>
              <c:layout/>
              <c:tx>
                <c:strRef>
                  <c:f>China!$D$47</c:f>
                  <c:strCache>
                    <c:ptCount val="1"/>
                    <c:pt idx="0">
                      <c:v>2012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{015E5E80-5084-4F89-BDE1-F91CCE9F59F1}</c15:txfldGUID>
                      <c15:f>China!$D$47</c15:f>
                      <c15:dlblFieldTableCache>
                        <c:ptCount val="1"/>
                        <c:pt idx="0">
                          <c:v>2012</c:v>
                        </c:pt>
                      </c15:dlblFieldTableCache>
                    </c15:dlblFTEntry>
                  </c15:dlblFieldTable>
                  <c15:showDataLabelsRange val="0"/>
                </c:ext>
                <c:ext xmlns:c16="http://schemas.microsoft.com/office/drawing/2014/chart" uri="{C3380CC4-5D6E-409C-BE32-E72D297353CC}">
                  <c16:uniqueId val="{00000026-2A03-4FB8-9B86-B1D0DA07911D}"/>
                </c:ext>
              </c:extLst>
            </c:dLbl>
            <c:dLbl>
              <c:idx val="39"/>
              <c:layout/>
              <c:tx>
                <c:strRef>
                  <c:f>China!$D$48</c:f>
                  <c:strCache>
                    <c:ptCount val="1"/>
                    <c:pt idx="0">
                      <c:v>2013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{60C3ABEA-0AFF-4FA5-A3F5-9CFD196A83DD}</c15:txfldGUID>
                      <c15:f>China!$D$48</c15:f>
                      <c15:dlblFieldTableCache>
                        <c:ptCount val="1"/>
                        <c:pt idx="0">
                          <c:v>2013</c:v>
                        </c:pt>
                      </c15:dlblFieldTableCache>
                    </c15:dlblFTEntry>
                  </c15:dlblFieldTable>
                  <c15:showDataLabelsRange val="0"/>
                </c:ext>
                <c:ext xmlns:c16="http://schemas.microsoft.com/office/drawing/2014/chart" uri="{C3380CC4-5D6E-409C-BE32-E72D297353CC}">
                  <c16:uniqueId val="{00000027-2A03-4FB8-9B86-B1D0DA07911D}"/>
                </c:ext>
              </c:extLst>
            </c:dLbl>
            <c:dLbl>
              <c:idx val="40"/>
              <c:layout/>
              <c:tx>
                <c:strRef>
                  <c:f>China!$D$49</c:f>
                  <c:strCache>
                    <c:ptCount val="1"/>
                    <c:pt idx="0">
                      <c:v>2014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{17A7AE6A-8D51-4A6A-B327-65B721EF5103}</c15:txfldGUID>
                      <c15:f>China!$D$49</c15:f>
                      <c15:dlblFieldTableCache>
                        <c:ptCount val="1"/>
                        <c:pt idx="0">
                          <c:v>2014</c:v>
                        </c:pt>
                      </c15:dlblFieldTableCache>
                    </c15:dlblFTEntry>
                  </c15:dlblFieldTable>
                  <c15:showDataLabelsRange val="0"/>
                </c:ext>
                <c:ext xmlns:c16="http://schemas.microsoft.com/office/drawing/2014/chart" uri="{C3380CC4-5D6E-409C-BE32-E72D297353CC}">
                  <c16:uniqueId val="{00000028-2A03-4FB8-9B86-B1D0DA07911D}"/>
                </c:ext>
              </c:extLst>
            </c:dLbl>
            <c:dLbl>
              <c:idx val="41"/>
              <c:layout/>
              <c:tx>
                <c:strRef>
                  <c:f>China!$D$50</c:f>
                  <c:strCache>
                    <c:ptCount val="1"/>
                    <c:pt idx="0">
                      <c:v>2015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{4180F16F-3F06-423E-983A-6116AF3BFBA8}</c15:txfldGUID>
                      <c15:f>China!$D$50</c15:f>
                      <c15:dlblFieldTableCache>
                        <c:ptCount val="1"/>
                        <c:pt idx="0">
                          <c:v>2015</c:v>
                        </c:pt>
                      </c15:dlblFieldTableCache>
                    </c15:dlblFTEntry>
                  </c15:dlblFieldTable>
                  <c15:showDataLabelsRange val="0"/>
                </c:ext>
                <c:ext xmlns:c16="http://schemas.microsoft.com/office/drawing/2014/chart" uri="{C3380CC4-5D6E-409C-BE32-E72D297353CC}">
                  <c16:uniqueId val="{00000029-2A03-4FB8-9B86-B1D0DA07911D}"/>
                </c:ext>
              </c:extLst>
            </c:dLbl>
            <c:dLbl>
              <c:idx val="42"/>
              <c:layout/>
              <c:tx>
                <c:strRef>
                  <c:f>China!$D$51</c:f>
                  <c:strCache>
                    <c:ptCount val="1"/>
                    <c:pt idx="0">
                      <c:v>2016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{7ED3DE31-AF1E-4475-ACDB-3274431A46B6}</c15:txfldGUID>
                      <c15:f>China!$D$51</c15:f>
                      <c15:dlblFieldTableCache>
                        <c:ptCount val="1"/>
                        <c:pt idx="0">
                          <c:v>2016</c:v>
                        </c:pt>
                      </c15:dlblFieldTableCache>
                    </c15:dlblFTEntry>
                  </c15:dlblFieldTable>
                  <c15:showDataLabelsRange val="0"/>
                </c:ext>
                <c:ext xmlns:c16="http://schemas.microsoft.com/office/drawing/2014/chart" uri="{C3380CC4-5D6E-409C-BE32-E72D297353CC}">
                  <c16:uniqueId val="{0000002A-2A03-4FB8-9B86-B1D0DA07911D}"/>
                </c:ext>
              </c:extLst>
            </c:dLbl>
            <c:dLbl>
              <c:idx val="43"/>
              <c:layout/>
              <c:tx>
                <c:strRef>
                  <c:f>China!$D$52</c:f>
                  <c:strCache>
                    <c:ptCount val="1"/>
                    <c:pt idx="0">
                      <c:v>2017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{C5433E47-0FEF-4F42-A4EF-6837C07BA3F7}</c15:txfldGUID>
                      <c15:f>China!$D$52</c15:f>
                      <c15:dlblFieldTableCache>
                        <c:ptCount val="1"/>
                        <c:pt idx="0">
                          <c:v>2017</c:v>
                        </c:pt>
                      </c15:dlblFieldTableCache>
                    </c15:dlblFTEntry>
                  </c15:dlblFieldTable>
                  <c15:showDataLabelsRange val="0"/>
                </c:ext>
                <c:ext xmlns:c16="http://schemas.microsoft.com/office/drawing/2014/chart" uri="{C3380CC4-5D6E-409C-BE32-E72D297353CC}">
                  <c16:uniqueId val="{0000002B-2A03-4FB8-9B86-B1D0DA07911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China!$B$9:$B$52</c:f>
              <c:numCache>
                <c:formatCode>0_ </c:formatCode>
                <c:ptCount val="44"/>
                <c:pt idx="0">
                  <c:v>290000</c:v>
                </c:pt>
                <c:pt idx="1">
                  <c:v>170000</c:v>
                </c:pt>
                <c:pt idx="2">
                  <c:v>55000</c:v>
                </c:pt>
                <c:pt idx="3">
                  <c:v>245000</c:v>
                </c:pt>
                <c:pt idx="4">
                  <c:v>704500</c:v>
                </c:pt>
                <c:pt idx="5">
                  <c:v>514000</c:v>
                </c:pt>
                <c:pt idx="6">
                  <c:v>358500</c:v>
                </c:pt>
                <c:pt idx="7">
                  <c:v>687000</c:v>
                </c:pt>
                <c:pt idx="8">
                  <c:v>300000</c:v>
                </c:pt>
                <c:pt idx="9">
                  <c:v>529000</c:v>
                </c:pt>
                <c:pt idx="10">
                  <c:v>1732000</c:v>
                </c:pt>
                <c:pt idx="11">
                  <c:v>2500000</c:v>
                </c:pt>
                <c:pt idx="12">
                  <c:v>2600000</c:v>
                </c:pt>
                <c:pt idx="13">
                  <c:v>3500000</c:v>
                </c:pt>
                <c:pt idx="14">
                  <c:v>-710000</c:v>
                </c:pt>
                <c:pt idx="15">
                  <c:v>-201950</c:v>
                </c:pt>
                <c:pt idx="16">
                  <c:v>4220000</c:v>
                </c:pt>
                <c:pt idx="17">
                  <c:v>5374450</c:v>
                </c:pt>
                <c:pt idx="18">
                  <c:v>5896250</c:v>
                </c:pt>
                <c:pt idx="19">
                  <c:v>5128000</c:v>
                </c:pt>
                <c:pt idx="20">
                  <c:v>8126000</c:v>
                </c:pt>
                <c:pt idx="21">
                  <c:v>7084550</c:v>
                </c:pt>
                <c:pt idx="22">
                  <c:v>2356250</c:v>
                </c:pt>
                <c:pt idx="23">
                  <c:v>731950</c:v>
                </c:pt>
                <c:pt idx="24">
                  <c:v>1788050</c:v>
                </c:pt>
                <c:pt idx="25">
                  <c:v>4328903.5</c:v>
                </c:pt>
                <c:pt idx="26">
                  <c:v>8403776.5</c:v>
                </c:pt>
                <c:pt idx="27">
                  <c:v>10889995.5</c:v>
                </c:pt>
                <c:pt idx="28">
                  <c:v>6689994.5</c:v>
                </c:pt>
                <c:pt idx="29">
                  <c:v>18058613</c:v>
                </c:pt>
                <c:pt idx="30">
                  <c:v>25340490.5</c:v>
                </c:pt>
                <c:pt idx="31">
                  <c:v>19112163.5</c:v>
                </c:pt>
                <c:pt idx="32">
                  <c:v>23445754.5</c:v>
                </c:pt>
                <c:pt idx="33">
                  <c:v>16493934.5</c:v>
                </c:pt>
                <c:pt idx="34">
                  <c:v>22724483.5</c:v>
                </c:pt>
                <c:pt idx="35">
                  <c:v>37645900</c:v>
                </c:pt>
                <c:pt idx="36">
                  <c:v>31549029.5</c:v>
                </c:pt>
                <c:pt idx="37">
                  <c:v>26091452</c:v>
                </c:pt>
                <c:pt idx="38">
                  <c:v>30317569</c:v>
                </c:pt>
                <c:pt idx="39">
                  <c:v>36201430</c:v>
                </c:pt>
                <c:pt idx="40">
                  <c:v>41694336.5</c:v>
                </c:pt>
                <c:pt idx="41">
                  <c:v>48540846.5</c:v>
                </c:pt>
                <c:pt idx="42">
                  <c:v>57525270</c:v>
                </c:pt>
                <c:pt idx="43" formatCode="0">
                  <c:v>66509693.5</c:v>
                </c:pt>
              </c:numCache>
            </c:numRef>
          </c:xVal>
          <c:yVal>
            <c:numRef>
              <c:f>China!$C$9:$C$52</c:f>
              <c:numCache>
                <c:formatCode>0_ </c:formatCode>
                <c:ptCount val="44"/>
                <c:pt idx="0">
                  <c:v>710000</c:v>
                </c:pt>
                <c:pt idx="1">
                  <c:v>1000000</c:v>
                </c:pt>
                <c:pt idx="2">
                  <c:v>1050000</c:v>
                </c:pt>
                <c:pt idx="3">
                  <c:v>1110000</c:v>
                </c:pt>
                <c:pt idx="4">
                  <c:v>1540000</c:v>
                </c:pt>
                <c:pt idx="5">
                  <c:v>2519000</c:v>
                </c:pt>
                <c:pt idx="6">
                  <c:v>2568000</c:v>
                </c:pt>
                <c:pt idx="7">
                  <c:v>3236000</c:v>
                </c:pt>
                <c:pt idx="8">
                  <c:v>3942000</c:v>
                </c:pt>
                <c:pt idx="9">
                  <c:v>3836000</c:v>
                </c:pt>
                <c:pt idx="10">
                  <c:v>5000000</c:v>
                </c:pt>
                <c:pt idx="11">
                  <c:v>7300000</c:v>
                </c:pt>
                <c:pt idx="12">
                  <c:v>10000000</c:v>
                </c:pt>
                <c:pt idx="13">
                  <c:v>12500000</c:v>
                </c:pt>
                <c:pt idx="14">
                  <c:v>17000000</c:v>
                </c:pt>
                <c:pt idx="15">
                  <c:v>11080000</c:v>
                </c:pt>
                <c:pt idx="16">
                  <c:v>16596100</c:v>
                </c:pt>
                <c:pt idx="17">
                  <c:v>19520000</c:v>
                </c:pt>
                <c:pt idx="18">
                  <c:v>27345000</c:v>
                </c:pt>
                <c:pt idx="19">
                  <c:v>31312500</c:v>
                </c:pt>
                <c:pt idx="20">
                  <c:v>37601000</c:v>
                </c:pt>
                <c:pt idx="21">
                  <c:v>47564500</c:v>
                </c:pt>
                <c:pt idx="22">
                  <c:v>51770100</c:v>
                </c:pt>
                <c:pt idx="23">
                  <c:v>52277000</c:v>
                </c:pt>
                <c:pt idx="24">
                  <c:v>53234000</c:v>
                </c:pt>
                <c:pt idx="25">
                  <c:v>55853100</c:v>
                </c:pt>
                <c:pt idx="26">
                  <c:v>61891807</c:v>
                </c:pt>
                <c:pt idx="27">
                  <c:v>72660653</c:v>
                </c:pt>
                <c:pt idx="28">
                  <c:v>83671798</c:v>
                </c:pt>
                <c:pt idx="29">
                  <c:v>86040642</c:v>
                </c:pt>
                <c:pt idx="30">
                  <c:v>119789024</c:v>
                </c:pt>
                <c:pt idx="31">
                  <c:v>136721623</c:v>
                </c:pt>
                <c:pt idx="32">
                  <c:v>158013351</c:v>
                </c:pt>
                <c:pt idx="33">
                  <c:v>183613132</c:v>
                </c:pt>
                <c:pt idx="34">
                  <c:v>191001220</c:v>
                </c:pt>
                <c:pt idx="35">
                  <c:v>229062099</c:v>
                </c:pt>
                <c:pt idx="36">
                  <c:v>266293020</c:v>
                </c:pt>
                <c:pt idx="37">
                  <c:v>292160158</c:v>
                </c:pt>
                <c:pt idx="38">
                  <c:v>318475924</c:v>
                </c:pt>
                <c:pt idx="39">
                  <c:v>352795296</c:v>
                </c:pt>
                <c:pt idx="40">
                  <c:v>390878784</c:v>
                </c:pt>
                <c:pt idx="41">
                  <c:v>436183969</c:v>
                </c:pt>
                <c:pt idx="42">
                  <c:v>487960477</c:v>
                </c:pt>
                <c:pt idx="43">
                  <c:v>551234509</c:v>
                </c:pt>
              </c:numCache>
            </c:numRef>
          </c:yVal>
          <c:smooth val="1"/>
          <c:extLst>
            <c:ext xmlns:c16="http://schemas.microsoft.com/office/drawing/2014/chart" uri="{C3380CC4-5D6E-409C-BE32-E72D297353CC}">
              <c16:uniqueId val="{00000096-2A03-4FB8-9B86-B1D0DA07911D}"/>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0.66042533855442687"/>
              <c:y val="0.893383542860343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dispUnits>
          <c:builtInUnit val="millions"/>
          <c:dispUnitsLbl>
            <c:layout/>
            <c:tx>
              <c:rich>
                <a:bodyPr/>
                <a:lstStyle/>
                <a:p>
                  <a:pPr>
                    <a:defRPr/>
                  </a:pPr>
                  <a:r>
                    <a:rPr lang="en-US" altLang="zh-CN"/>
                    <a:t>Millions</a:t>
                  </a:r>
                  <a:endParaRPr lang="zh-CN" altLang="en-US"/>
                </a:p>
              </c:rich>
            </c:tx>
          </c:dispUnitsLbl>
        </c:dispUnits>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Passenger trips on aircraft flights per year (occupied seats)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dispUnits>
          <c:builtInUnit val="millions"/>
          <c:dispUnitsLbl>
            <c:layout/>
            <c:tx>
              <c:rich>
                <a:bodyPr/>
                <a:lstStyle/>
                <a:p>
                  <a:pPr>
                    <a:defRPr/>
                  </a:pPr>
                  <a:r>
                    <a:rPr lang="en-US" altLang="zh-CN"/>
                    <a:t>Millions</a:t>
                  </a:r>
                  <a:endParaRPr lang="zh-CN" altLang="en-US"/>
                </a:p>
              </c:rich>
            </c:tx>
          </c:dispUnitsLbl>
        </c:dispUnits>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Air flights, passengers, Japan, 1970-2017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0129787900177803"/>
          <c:y val="6.7725537481050688E-2"/>
          <c:w val="0.84282399744118652"/>
          <c:h val="0.8578004002470428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Japan!$D$9</c:f>
                  <c:strCache>
                    <c:ptCount val="1"/>
                    <c:pt idx="0">
                      <c:v>1970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{5A73A1B5-A761-4C7E-BA19-6A9406C2DD76}</c15:txfldGUID>
                      <c15:f>Japan!$D$9</c15:f>
                      <c15:dlblFieldTableCache>
                        <c:ptCount val="1"/>
                        <c:pt idx="0">
                          <c:v>1970</c:v>
                        </c:pt>
                      </c15:dlblFieldTableCache>
                    </c15:dlblFTEntry>
                  </c15:dlblFieldTable>
                  <c15:showDataLabelsRange val="0"/>
                </c:ext>
                <c:ext xmlns:c16="http://schemas.microsoft.com/office/drawing/2014/chart" uri="{C3380CC4-5D6E-409C-BE32-E72D297353CC}">
                  <c16:uniqueId val="{00000000-E1BA-447E-936F-1810E920F181}"/>
                </c:ext>
              </c:extLst>
            </c:dLbl>
            <c:dLbl>
              <c:idx val="1"/>
              <c:tx>
                <c:strRef>
                  <c:f>Japan!$D$10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{19781A87-4B00-4543-8E70-56B4BB24F643}</c15:txfldGUID>
                      <c15:f>Japan!$D$10</c15:f>
                      <c15:dlblFieldTableCache>
                        <c:ptCount val="1"/>
                      </c15:dlblFieldTableCache>
                    </c15:dlblFTEntry>
                  </c15:dlblFieldTable>
                  <c15:showDataLabelsRange val="0"/>
                </c:ext>
                <c:ext xmlns:c16="http://schemas.microsoft.com/office/drawing/2014/chart" uri="{C3380CC4-5D6E-409C-BE32-E72D297353CC}">
                  <c16:uniqueId val="{00000001-E1BA-447E-936F-1810E920F181}"/>
                </c:ext>
              </c:extLst>
            </c:dLbl>
            <c:dLbl>
              <c:idx val="2"/>
              <c:tx>
                <c:strRef>
                  <c:f>Japan!$D$11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{CF836355-B873-4585-8847-9084B99E5FF1}</c15:txfldGUID>
                      <c15:f>Japan!$D$11</c15:f>
                      <c15:dlblFieldTableCache>
                        <c:ptCount val="1"/>
                        <c:pt idx="0">
                          <c:v>1972</c:v>
                        </c:pt>
                      </c15:dlblFieldTableCache>
                    </c15:dlblFTEntry>
                  </c15:dlblFieldTable>
                  <c15:showDataLabelsRange val="0"/>
                </c:ext>
                <c:ext xmlns:c16="http://schemas.microsoft.com/office/drawing/2014/chart" uri="{C3380CC4-5D6E-409C-BE32-E72D297353CC}">
                  <c16:uniqueId val="{00000002-E1BA-447E-936F-1810E920F181}"/>
                </c:ext>
              </c:extLst>
            </c:dLbl>
            <c:dLbl>
              <c:idx val="3"/>
              <c:tx>
                <c:strRef>
                  <c:f>Japan!$D$12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{12C1C2E9-63EF-4709-9E86-382BA7AC715D}</c15:txfldGUID>
                      <c15:f>Japan!$D$12</c15:f>
                      <c15:dlblFieldTableCache>
                        <c:ptCount val="1"/>
                      </c15:dlblFieldTableCache>
                    </c15:dlblFTEntry>
                  </c15:dlblFieldTable>
                  <c15:showDataLabelsRange val="0"/>
                </c:ext>
                <c:ext xmlns:c16="http://schemas.microsoft.com/office/drawing/2014/chart" uri="{C3380CC4-5D6E-409C-BE32-E72D297353CC}">
                  <c16:uniqueId val="{00000003-E1BA-447E-936F-1810E920F181}"/>
                </c:ext>
              </c:extLst>
            </c:dLbl>
            <c:dLbl>
              <c:idx val="4"/>
              <c:tx>
                <c:strRef>
                  <c:f>Japan!$D$13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{D8C23F27-48D6-4D58-A551-7D371DB0CAA2}</c15:txfldGUID>
                      <c15:f>Japan!$D$13</c15:f>
                      <c15:dlblFieldTableCache>
                        <c:ptCount val="1"/>
                        <c:pt idx="0">
                          <c:v>1974</c:v>
                        </c:pt>
                      </c15:dlblFieldTableCache>
                    </c15:dlblFTEntry>
                  </c15:dlblFieldTable>
                  <c15:showDataLabelsRange val="0"/>
                </c:ext>
                <c:ext xmlns:c16="http://schemas.microsoft.com/office/drawing/2014/chart" uri="{C3380CC4-5D6E-409C-BE32-E72D297353CC}">
                  <c16:uniqueId val="{00000004-E1BA-447E-936F-1810E920F181}"/>
                </c:ext>
              </c:extLst>
            </c:dLbl>
            <c:dLbl>
              <c:idx val="5"/>
              <c:tx>
                <c:strRef>
                  <c:f>Japan!$D$14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{01B7ECEA-F75C-447C-9097-D3253A4A46ED}</c15:txfldGUID>
                      <c15:f>Japan!$D$14</c15:f>
                      <c15:dlblFieldTableCache>
                        <c:ptCount val="1"/>
                      </c15:dlblFieldTableCache>
                    </c15:dlblFTEntry>
                  </c15:dlblFieldTable>
                  <c15:showDataLabelsRange val="0"/>
                </c:ext>
                <c:ext xmlns:c16="http://schemas.microsoft.com/office/drawing/2014/chart" uri="{C3380CC4-5D6E-409C-BE32-E72D297353CC}">
                  <c16:uniqueId val="{00000005-E1BA-447E-936F-1810E920F181}"/>
                </c:ext>
              </c:extLst>
            </c:dLbl>
            <c:dLbl>
              <c:idx val="6"/>
              <c:tx>
                <c:strRef>
                  <c:f>Japan!$D$15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{F52D0A21-8941-4653-B66D-4A9F59EC6B0A}</c15:txfldGUID>
                      <c15:f>Japan!$D$15</c15:f>
                      <c15:dlblFieldTableCache>
                        <c:ptCount val="1"/>
                      </c15:dlblFieldTableCache>
                    </c15:dlblFTEntry>
                  </c15:dlblFieldTable>
                  <c15:showDataLabelsRange val="0"/>
                </c:ext>
                <c:ext xmlns:c16="http://schemas.microsoft.com/office/drawing/2014/chart" uri="{C3380CC4-5D6E-409C-BE32-E72D297353CC}">
                  <c16:uniqueId val="{00000006-E1BA-447E-936F-1810E920F181}"/>
                </c:ext>
              </c:extLst>
            </c:dLbl>
            <c:dLbl>
              <c:idx val="7"/>
              <c:tx>
                <c:strRef>
                  <c:f>Japan!$D$16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{F2098940-156E-4567-8C72-119BFE85DD95}</c15:txfldGUID>
                      <c15:f>Japan!$D$16</c15:f>
                      <c15:dlblFieldTableCache>
                        <c:ptCount val="1"/>
                      </c15:dlblFieldTableCache>
                    </c15:dlblFTEntry>
                  </c15:dlblFieldTable>
                  <c15:showDataLabelsRange val="0"/>
                </c:ext>
                <c:ext xmlns:c16="http://schemas.microsoft.com/office/drawing/2014/chart" uri="{C3380CC4-5D6E-409C-BE32-E72D297353CC}">
                  <c16:uniqueId val="{00000007-E1BA-447E-936F-1810E920F181}"/>
                </c:ext>
              </c:extLst>
            </c:dLbl>
            <c:dLbl>
              <c:idx val="8"/>
              <c:tx>
                <c:strRef>
                  <c:f>Japan!$D$17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{35F9505F-4163-407E-9F13-1E152D2941FB}</c15:txfldGUID>
                      <c15:f>Japan!$D$17</c15:f>
                      <c15:dlblFieldTableCache>
                        <c:ptCount val="1"/>
                        <c:pt idx="0">
                          <c:v>1978</c:v>
                        </c:pt>
                      </c15:dlblFieldTableCache>
                    </c15:dlblFTEntry>
                  </c15:dlblFieldTable>
                  <c15:showDataLabelsRange val="0"/>
                </c:ext>
                <c:ext xmlns:c16="http://schemas.microsoft.com/office/drawing/2014/chart" uri="{C3380CC4-5D6E-409C-BE32-E72D297353CC}">
                  <c16:uniqueId val="{00000008-E1BA-447E-936F-1810E920F181}"/>
                </c:ext>
              </c:extLst>
            </c:dLbl>
            <c:dLbl>
              <c:idx val="9"/>
              <c:tx>
                <c:strRef>
                  <c:f>Japan!$D$18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{E43430F1-293B-4F78-9D09-43092D4C5053}</c15:txfldGUID>
                      <c15:f>Japan!$D$18</c15:f>
                      <c15:dlblFieldTableCache>
                        <c:ptCount val="1"/>
                      </c15:dlblFieldTableCache>
                    </c15:dlblFTEntry>
                  </c15:dlblFieldTable>
                  <c15:showDataLabelsRange val="0"/>
                </c:ext>
                <c:ext xmlns:c16="http://schemas.microsoft.com/office/drawing/2014/chart" uri="{C3380CC4-5D6E-409C-BE32-E72D297353CC}">
                  <c16:uniqueId val="{00000009-E1BA-447E-936F-1810E920F181}"/>
                </c:ext>
              </c:extLst>
            </c:dLbl>
            <c:dLbl>
              <c:idx val="10"/>
              <c:tx>
                <c:strRef>
                  <c:f>Japan!$D$19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{9FDEF604-665F-49DA-BAFA-287E842A0F0D}</c15:txfldGUID>
                      <c15:f>Japan!$D$19</c15:f>
                      <c15:dlblFieldTableCache>
                        <c:ptCount val="1"/>
                      </c15:dlblFieldTableCache>
                    </c15:dlblFTEntry>
                  </c15:dlblFieldTable>
                  <c15:showDataLabelsRange val="0"/>
                </c:ext>
                <c:ext xmlns:c16="http://schemas.microsoft.com/office/drawing/2014/chart" uri="{C3380CC4-5D6E-409C-BE32-E72D297353CC}">
                  <c16:uniqueId val="{0000000A-E1BA-447E-936F-1810E920F181}"/>
                </c:ext>
              </c:extLst>
            </c:dLbl>
            <c:dLbl>
              <c:idx val="11"/>
              <c:tx>
                <c:strRef>
                  <c:f>Japan!$D$20</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{1A1283CF-F9E1-428E-8301-F12F6993EA7D}</c15:txfldGUID>
                      <c15:f>Japan!$D$20</c15:f>
                      <c15:dlblFieldTableCache>
                        <c:ptCount val="1"/>
                      </c15:dlblFieldTableCache>
                    </c15:dlblFTEntry>
                  </c15:dlblFieldTable>
                  <c15:showDataLabelsRange val="0"/>
                </c:ext>
                <c:ext xmlns:c16="http://schemas.microsoft.com/office/drawing/2014/chart" uri="{C3380CC4-5D6E-409C-BE32-E72D297353CC}">
                  <c16:uniqueId val="{0000000B-E1BA-447E-936F-1810E920F181}"/>
                </c:ext>
              </c:extLst>
            </c:dLbl>
            <c:dLbl>
              <c:idx val="12"/>
              <c:tx>
                <c:strRef>
                  <c:f>Japan!$D$21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{6D3857A5-CF38-4A4B-B059-1A71667C40CD}</c15:txfldGUID>
                      <c15:f>Japan!$D$21</c15:f>
                      <c15:dlblFieldTableCache>
                        <c:ptCount val="1"/>
                        <c:pt idx="0">
                          <c:v>1982</c:v>
                        </c:pt>
                      </c15:dlblFieldTableCache>
                    </c15:dlblFTEntry>
                  </c15:dlblFieldTable>
                  <c15:showDataLabelsRange val="0"/>
                </c:ext>
                <c:ext xmlns:c16="http://schemas.microsoft.com/office/drawing/2014/chart" uri="{C3380CC4-5D6E-409C-BE32-E72D297353CC}">
                  <c16:uniqueId val="{0000000C-E1BA-447E-936F-1810E920F181}"/>
                </c:ext>
              </c:extLst>
            </c:dLbl>
            <c:dLbl>
              <c:idx val="13"/>
              <c:tx>
                <c:strRef>
                  <c:f>Japan!$D$22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{B71C659A-7697-4E19-9C6A-0686F03F5F63}</c15:txfldGUID>
                      <c15:f>Japan!$D$22</c15:f>
                      <c15:dlblFieldTableCache>
                        <c:ptCount val="1"/>
                      </c15:dlblFieldTableCache>
                    </c15:dlblFTEntry>
                  </c15:dlblFieldTable>
                  <c15:showDataLabelsRange val="0"/>
                </c:ext>
                <c:ext xmlns:c16="http://schemas.microsoft.com/office/drawing/2014/chart" uri="{C3380CC4-5D6E-409C-BE32-E72D297353CC}">
                  <c16:uniqueId val="{0000000D-E1BA-447E-936F-1810E920F181}"/>
                </c:ext>
              </c:extLst>
            </c:dLbl>
            <c:dLbl>
              <c:idx val="14"/>
              <c:tx>
                <c:strRef>
                  <c:f>Japan!$D$23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{D68E3A0C-EFE9-47D8-84B1-0957B2F737F4}</c15:txfldGUID>
                      <c15:f>Japan!$D$23</c15:f>
                      <c15:dlblFieldTableCache>
                        <c:ptCount val="1"/>
                        <c:pt idx="0">
                          <c:v>1984</c:v>
                        </c:pt>
                      </c15:dlblFieldTableCache>
                    </c15:dlblFTEntry>
                  </c15:dlblFieldTable>
                  <c15:showDataLabelsRange val="0"/>
                </c:ext>
                <c:ext xmlns:c16="http://schemas.microsoft.com/office/drawing/2014/chart" uri="{C3380CC4-5D6E-409C-BE32-E72D297353CC}">
                  <c16:uniqueId val="{0000000E-E1BA-447E-936F-1810E920F181}"/>
                </c:ext>
              </c:extLst>
            </c:dLbl>
            <c:dLbl>
              <c:idx val="15"/>
              <c:tx>
                <c:strRef>
                  <c:f>Japan!$D$24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{3B54B632-05F0-4644-9352-E0708E171C1B}</c15:txfldGUID>
                      <c15:f>Japan!$D$24</c15:f>
                      <c15:dlblFieldTableCache>
                        <c:ptCount val="1"/>
                        <c:pt idx="0">
                          <c:v>1985</c:v>
                        </c:pt>
                      </c15:dlblFieldTableCache>
                    </c15:dlblFTEntry>
                  </c15:dlblFieldTable>
                  <c15:showDataLabelsRange val="0"/>
                </c:ext>
                <c:ext xmlns:c16="http://schemas.microsoft.com/office/drawing/2014/chart" uri="{C3380CC4-5D6E-409C-BE32-E72D297353CC}">
                  <c16:uniqueId val="{0000000F-E1BA-447E-936F-1810E920F181}"/>
                </c:ext>
              </c:extLst>
            </c:dLbl>
            <c:dLbl>
              <c:idx val="16"/>
              <c:tx>
                <c:strRef>
                  <c:f>Japan!$D$25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{1B3B006F-2002-43E6-AC1B-7FEF5E15A84A}</c15:txfldGUID>
                      <c15:f>Japan!$D$25</c15:f>
                      <c15:dlblFieldTableCache>
                        <c:ptCount val="1"/>
                      </c15:dlblFieldTableCache>
                    </c15:dlblFTEntry>
                  </c15:dlblFieldTable>
                  <c15:showDataLabelsRange val="0"/>
                </c:ext>
                <c:ext xmlns:c16="http://schemas.microsoft.com/office/drawing/2014/chart" uri="{C3380CC4-5D6E-409C-BE32-E72D297353CC}">
                  <c16:uniqueId val="{00000010-E1BA-447E-936F-1810E920F181}"/>
                </c:ext>
              </c:extLst>
            </c:dLbl>
            <c:dLbl>
              <c:idx val="17"/>
              <c:tx>
                <c:strRef>
                  <c:f>Japan!$D$26</c:f>
                  <c:strCache>
                    <c:ptCount val="1"/>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{62ED9C4E-BB02-499E-A478-FA34B2C35324}</c15:txfldGUID>
                      <c15:f>Japan!$D$26</c15:f>
                      <c15:dlblFieldTableCache>
                        <c:ptCount val="1"/>
                      </c15:dlblFieldTableCache>
                    </c15:dlblFTEntry>
                  </c15:dlblFieldTable>
                  <c15:showDataLabelsRange val="0"/>
                </c:ext>
                <c:ext xmlns:c16="http://schemas.microsoft.com/office/drawing/2014/chart" uri="{C3380CC4-5D6E-409C-BE32-E72D297353CC}">
                  <c16:uniqueId val="{00000011-E1BA-447E-936F-1810E920F181}"/>
                </c:ext>
              </c:extLst>
            </c:dLbl>
            <c:dLbl>
              <c:idx val="18"/>
              <c:tx>
                <c:strRef>
                  <c:f>Japan!$D$27</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{27D566FE-E551-4878-9226-B99D162E7C19}</c15:txfldGUID>
                      <c15:f>Japan!$D$27</c15:f>
                      <c15:dlblFieldTableCache>
                        <c:ptCount val="1"/>
                        <c:pt idx="0">
                          <c:v>1988</c:v>
                        </c:pt>
                      </c15:dlblFieldTableCache>
                    </c15:dlblFTEntry>
                  </c15:dlblFieldTable>
                  <c15:showDataLabelsRange val="0"/>
                </c:ext>
                <c:ext xmlns:c16="http://schemas.microsoft.com/office/drawing/2014/chart" uri="{C3380CC4-5D6E-409C-BE32-E72D297353CC}">
                  <c16:uniqueId val="{00000012-E1BA-447E-936F-1810E920F181}"/>
                </c:ext>
              </c:extLst>
            </c:dLbl>
            <c:dLbl>
              <c:idx val="19"/>
              <c:tx>
                <c:strRef>
                  <c:f>Japan!$D$28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{5FBE8418-EBAD-4CB7-852A-151353356E3A}</c15:txfldGUID>
                      <c15:f>Japan!$D$28</c15:f>
                      <c15:dlblFieldTableCache>
                        <c:ptCount val="1"/>
                        <c:pt idx="0">
                          <c:v>1989</c:v>
                        </c:pt>
                      </c15:dlblFieldTableCache>
                    </c15:dlblFTEntry>
                  </c15:dlblFieldTable>
                  <c15:showDataLabelsRange val="0"/>
                </c:ext>
                <c:ext xmlns:c16="http://schemas.microsoft.com/office/drawing/2014/chart" uri="{C3380CC4-5D6E-409C-BE32-E72D297353CC}">
                  <c16:uniqueId val="{00000013-E1BA-447E-936F-1810E920F181}"/>
                </c:ext>
              </c:extLst>
            </c:dLbl>
            <c:dLbl>
              <c:idx val="20"/>
              <c:tx>
                <c:strRef>
                  <c:f>Japan!$D$29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{A82DAD55-C907-4539-82AD-A82443D45D15}</c15:txfldGUID>
                      <c15:f>Japan!$D$29</c15:f>
                      <c15:dlblFieldTableCache>
                        <c:ptCount val="1"/>
                      </c15:dlblFieldTableCache>
                    </c15:dlblFTEntry>
                  </c15:dlblFieldTable>
                  <c15:showDataLabelsRange val="0"/>
                </c:ext>
                <c:ext xmlns:c16="http://schemas.microsoft.com/office/drawing/2014/chart" uri="{C3380CC4-5D6E-409C-BE32-E72D297353CC}">
                  <c16:uniqueId val="{00000014-E1BA-447E-936F-1810E920F181}"/>
                </c:ext>
              </c:extLst>
            </c:dLbl>
            <c:dLbl>
              <c:idx val="21"/>
              <c:tx>
                <c:strRef>
                  <c:f>Japan!$D$30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{21E35028-3F70-4F51-B474-AF6D5A78CA07}</c15:txfldGUID>
                      <c15:f>Japan!$D$30</c15:f>
                      <c15:dlblFieldTableCache>
                        <c:ptCount val="1"/>
                      </c15:dlblFieldTableCache>
                    </c15:dlblFTEntry>
                  </c15:dlblFieldTable>
                  <c15:showDataLabelsRange val="0"/>
                </c:ext>
                <c:ext xmlns:c16="http://schemas.microsoft.com/office/drawing/2014/chart" uri="{C3380CC4-5D6E-409C-BE32-E72D297353CC}">
                  <c16:uniqueId val="{00000015-E1BA-447E-936F-1810E920F181}"/>
                </c:ext>
              </c:extLst>
            </c:dLbl>
            <c:dLbl>
              <c:idx val="22"/>
              <c:tx>
                <c:strRef>
                  <c:f>Japan!$D$31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{9396CDB1-DD48-4817-B023-C71BC4AF464B}</c15:txfldGUID>
                      <c15:f>Japan!$D$31</c15:f>
                      <c15:dlblFieldTableCache>
                        <c:ptCount val="1"/>
                        <c:pt idx="0">
                          <c:v>1992</c:v>
                        </c:pt>
                      </c15:dlblFieldTableCache>
                    </c15:dlblFTEntry>
                  </c15:dlblFieldTable>
                  <c15:showDataLabelsRange val="0"/>
                </c:ext>
                <c:ext xmlns:c16="http://schemas.microsoft.com/office/drawing/2014/chart" uri="{C3380CC4-5D6E-409C-BE32-E72D297353CC}">
                  <c16:uniqueId val="{00000016-E1BA-447E-936F-1810E920F181}"/>
                </c:ext>
              </c:extLst>
            </c:dLbl>
            <c:dLbl>
              <c:idx val="23"/>
              <c:tx>
                <c:strRef>
                  <c:f>Japan!$D$32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{9B0EAECC-D601-47AE-85D4-A12D2A878FD3}</c15:txfldGUID>
                      <c15:f>Japan!$D$32</c15:f>
                      <c15:dlblFieldTableCache>
                        <c:ptCount val="1"/>
                      </c15:dlblFieldTableCache>
                    </c15:dlblFTEntry>
                  </c15:dlblFieldTable>
                  <c15:showDataLabelsRange val="0"/>
                </c:ext>
                <c:ext xmlns:c16="http://schemas.microsoft.com/office/drawing/2014/chart" uri="{C3380CC4-5D6E-409C-BE32-E72D297353CC}">
                  <c16:uniqueId val="{00000017-E1BA-447E-936F-1810E920F181}"/>
                </c:ext>
              </c:extLst>
            </c:dLbl>
            <c:dLbl>
              <c:idx val="24"/>
              <c:tx>
                <c:strRef>
                  <c:f>Japan!$D$33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{C028C6A1-A557-4941-BA23-81F6905E7AAD}</c15:txfldGUID>
                      <c15:f>Japan!$D$33</c15:f>
                      <c15:dlblFieldTableCache>
                        <c:ptCount val="1"/>
                        <c:pt idx="0">
                          <c:v>1994</c:v>
                        </c:pt>
                      </c15:dlblFieldTableCache>
                    </c15:dlblFTEntry>
                  </c15:dlblFieldTable>
                  <c15:showDataLabelsRange val="0"/>
                </c:ext>
                <c:ext xmlns:c16="http://schemas.microsoft.com/office/drawing/2014/chart" uri="{C3380CC4-5D6E-409C-BE32-E72D297353CC}">
                  <c16:uniqueId val="{00000018-E1BA-447E-936F-1810E920F181}"/>
                </c:ext>
              </c:extLst>
            </c:dLbl>
            <c:dLbl>
              <c:idx val="25"/>
              <c:tx>
                <c:strRef>
                  <c:f>Japan!$D$34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{C27A3E1F-1E02-410D-AEA4-9DE91B24D258}</c15:txfldGUID>
                      <c15:f>Japan!$D$34</c15:f>
                      <c15:dlblFieldTableCache>
                        <c:ptCount val="1"/>
                      </c15:dlblFieldTableCache>
                    </c15:dlblFTEntry>
                  </c15:dlblFieldTable>
                  <c15:showDataLabelsRange val="0"/>
                </c:ext>
                <c:ext xmlns:c16="http://schemas.microsoft.com/office/drawing/2014/chart" uri="{C3380CC4-5D6E-409C-BE32-E72D297353CC}">
                  <c16:uniqueId val="{00000019-E1BA-447E-936F-1810E920F181}"/>
                </c:ext>
              </c:extLst>
            </c:dLbl>
            <c:dLbl>
              <c:idx val="26"/>
              <c:tx>
                <c:strRef>
                  <c:f>Japan!$D$35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{4448E894-B142-4B9B-B7F7-3D1404B7DC62}</c15:txfldGUID>
                      <c15:f>Japan!$D$35</c15:f>
                      <c15:dlblFieldTableCache>
                        <c:ptCount val="1"/>
                        <c:pt idx="0">
                          <c:v>1996</c:v>
                        </c:pt>
                      </c15:dlblFieldTableCache>
                    </c15:dlblFTEntry>
                  </c15:dlblFieldTable>
                  <c15:showDataLabelsRange val="0"/>
                </c:ext>
                <c:ext xmlns:c16="http://schemas.microsoft.com/office/drawing/2014/chart" uri="{C3380CC4-5D6E-409C-BE32-E72D297353CC}">
                  <c16:uniqueId val="{0000001A-E1BA-447E-936F-1810E920F181}"/>
                </c:ext>
              </c:extLst>
            </c:dLbl>
            <c:dLbl>
              <c:idx val="27"/>
              <c:tx>
                <c:strRef>
                  <c:f>Japan!$D$36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{814E976D-8E87-4140-B1F0-28A94AD27DD5}</c15:txfldGUID>
                      <c15:f>Japan!$D$36</c15:f>
                      <c15:dlblFieldTableCache>
                        <c:ptCount val="1"/>
                        <c:pt idx="0">
                          <c:v>1997</c:v>
                        </c:pt>
                      </c15:dlblFieldTableCache>
                    </c15:dlblFTEntry>
                  </c15:dlblFieldTable>
                  <c15:showDataLabelsRange val="0"/>
                </c:ext>
                <c:ext xmlns:c16="http://schemas.microsoft.com/office/drawing/2014/chart" uri="{C3380CC4-5D6E-409C-BE32-E72D297353CC}">
                  <c16:uniqueId val="{0000001B-E1BA-447E-936F-1810E920F181}"/>
                </c:ext>
              </c:extLst>
            </c:dLbl>
            <c:dLbl>
              <c:idx val="28"/>
              <c:tx>
                <c:strRef>
                  <c:f>Japan!$D$37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{5B35FC79-28FE-4D94-B7A4-7B547DA3D695}</c15:txfldGUID>
                      <c15:f>Japan!$D$37</c15:f>
                      <c15:dlblFieldTableCache>
                        <c:ptCount val="1"/>
                        <c:pt idx="0">
                          <c:v>1998</c:v>
                        </c:pt>
                      </c15:dlblFieldTableCache>
                    </c15:dlblFTEntry>
                  </c15:dlblFieldTable>
                  <c15:showDataLabelsRange val="0"/>
                </c:ext>
                <c:ext xmlns:c16="http://schemas.microsoft.com/office/drawing/2014/chart" uri="{C3380CC4-5D6E-409C-BE32-E72D297353CC}">
                  <c16:uniqueId val="{0000001C-E1BA-447E-936F-1810E920F181}"/>
                </c:ext>
              </c:extLst>
            </c:dLbl>
            <c:dLbl>
              <c:idx val="29"/>
              <c:tx>
                <c:strRef>
                  <c:f>Japan!$D$38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{7D2B1C46-9C2F-4549-B3A8-C6F282831853}</c15:txfldGUID>
                      <c15:f>Japan!$D$38</c15:f>
                      <c15:dlblFieldTableCache>
                        <c:ptCount val="1"/>
                      </c15:dlblFieldTableCache>
                    </c15:dlblFTEntry>
                  </c15:dlblFieldTable>
                  <c15:showDataLabelsRange val="0"/>
                </c:ext>
                <c:ext xmlns:c16="http://schemas.microsoft.com/office/drawing/2014/chart" uri="{C3380CC4-5D6E-409C-BE32-E72D297353CC}">
                  <c16:uniqueId val="{0000001D-E1BA-447E-936F-1810E920F181}"/>
                </c:ext>
              </c:extLst>
            </c:dLbl>
            <c:dLbl>
              <c:idx val="30"/>
              <c:tx>
                <c:strRef>
                  <c:f>Japan!$D$39</c:f>
                  <c:strCache>
                    <c:ptCount val="1"/>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{B32A9029-60B2-4A0E-B4C5-663A1B71AB23}</c15:txfldGUID>
                      <c15:f>Japan!$D$39</c15:f>
                      <c15:dlblFieldTableCache>
                        <c:ptCount val="1"/>
                      </c15:dlblFieldTableCache>
                    </c15:dlblFTEntry>
                  </c15:dlblFieldTable>
                  <c15:showDataLabelsRange val="0"/>
                </c:ext>
                <c:ext xmlns:c16="http://schemas.microsoft.com/office/drawing/2014/chart" uri="{C3380CC4-5D6E-409C-BE32-E72D297353CC}">
                  <c16:uniqueId val="{0000001E-E1BA-447E-936F-1810E920F181}"/>
                </c:ext>
              </c:extLst>
            </c:dLbl>
            <c:dLbl>
              <c:idx val="31"/>
              <c:tx>
                <c:strRef>
                  <c:f>Japan!$D$40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{C15070D9-C4D5-47C7-9297-4850827BACF0}</c15:txfldGUID>
                      <c15:f>Japan!$D$40</c15:f>
                      <c15:dlblFieldTableCache>
                        <c:ptCount val="1"/>
                        <c:pt idx="0">
                          <c:v>2001</c:v>
                        </c:pt>
                      </c15:dlblFieldTableCache>
                    </c15:dlblFTEntry>
                  </c15:dlblFieldTable>
                  <c15:showDataLabelsRange val="0"/>
                </c:ext>
                <c:ext xmlns:c16="http://schemas.microsoft.com/office/drawing/2014/chart" uri="{C3380CC4-5D6E-409C-BE32-E72D297353CC}">
                  <c16:uniqueId val="{0000001F-E1BA-447E-936F-1810E920F181}"/>
                </c:ext>
              </c:extLst>
            </c:dLbl>
            <c:dLbl>
              <c:idx val="32"/>
              <c:tx>
                <c:strRef>
                  <c:f>Japan!$D$41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{F0F95261-166E-4135-8A5C-508933180F2D}</c15:txfldGUID>
                      <c15:f>Japan!$D$41</c15:f>
                      <c15:dlblFieldTableCache>
                        <c:ptCount val="1"/>
                        <c:pt idx="0">
                          <c:v>2002</c:v>
                        </c:pt>
                      </c15:dlblFieldTableCache>
                    </c15:dlblFTEntry>
                  </c15:dlblFieldTable>
                  <c15:showDataLabelsRange val="0"/>
                </c:ext>
                <c:ext xmlns:c16="http://schemas.microsoft.com/office/drawing/2014/chart" uri="{C3380CC4-5D6E-409C-BE32-E72D297353CC}">
                  <c16:uniqueId val="{00000020-E1BA-447E-936F-1810E920F181}"/>
                </c:ext>
              </c:extLst>
            </c:dLbl>
            <c:dLbl>
              <c:idx val="33"/>
              <c:tx>
                <c:strRef>
                  <c:f>Japan!$D$42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{AE224D8F-D9F0-42D9-92E2-141105332B67}</c15:txfldGUID>
                      <c15:f>Japan!$D$42</c15:f>
                      <c15:dlblFieldTableCache>
                        <c:ptCount val="1"/>
                        <c:pt idx="0">
                          <c:v>2003</c:v>
                        </c:pt>
                      </c15:dlblFieldTableCache>
                    </c15:dlblFTEntry>
                  </c15:dlblFieldTable>
                  <c15:showDataLabelsRange val="0"/>
                </c:ext>
                <c:ext xmlns:c16="http://schemas.microsoft.com/office/drawing/2014/chart" uri="{C3380CC4-5D6E-409C-BE32-E72D297353CC}">
                  <c16:uniqueId val="{00000021-E1BA-447E-936F-1810E920F181}"/>
                </c:ext>
              </c:extLst>
            </c:dLbl>
            <c:dLbl>
              <c:idx val="34"/>
              <c:tx>
                <c:strRef>
                  <c:f>Japan!$D$43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{43A1F72A-1775-4F0F-AF7C-F8300891B877}</c15:txfldGUID>
                      <c15:f>Japan!$D$43</c15:f>
                      <c15:dlblFieldTableCache>
                        <c:ptCount val="1"/>
                      </c15:dlblFieldTableCache>
                    </c15:dlblFTEntry>
                  </c15:dlblFieldTable>
                  <c15:showDataLabelsRange val="0"/>
                </c:ext>
                <c:ext xmlns:c16="http://schemas.microsoft.com/office/drawing/2014/chart" uri="{C3380CC4-5D6E-409C-BE32-E72D297353CC}">
                  <c16:uniqueId val="{00000022-E1BA-447E-936F-1810E920F181}"/>
                </c:ext>
              </c:extLst>
            </c:dLbl>
            <c:dLbl>
              <c:idx val="35"/>
              <c:tx>
                <c:strRef>
                  <c:f>Japan!$D$44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{012206F9-E369-4629-B82B-EDC72BF24582}</c15:txfldGUID>
                      <c15:f>Japan!$D$44</c15:f>
                      <c15:dlblFieldTableCache>
                        <c:ptCount val="1"/>
                        <c:pt idx="0">
                          <c:v>2005</c:v>
                        </c:pt>
                      </c15:dlblFieldTableCache>
                    </c15:dlblFTEntry>
                  </c15:dlblFieldTable>
                  <c15:showDataLabelsRange val="0"/>
                </c:ext>
                <c:ext xmlns:c16="http://schemas.microsoft.com/office/drawing/2014/chart" uri="{C3380CC4-5D6E-409C-BE32-E72D297353CC}">
                  <c16:uniqueId val="{00000023-E1BA-447E-936F-1810E920F181}"/>
                </c:ext>
              </c:extLst>
            </c:dLbl>
            <c:dLbl>
              <c:idx val="36"/>
              <c:tx>
                <c:strRef>
                  <c:f>Japan!$D$45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{9DC2DFE7-0A46-433E-A097-2B41B491E6FC}</c15:txfldGUID>
                      <c15:f>Japan!$D$45</c15:f>
                      <c15:dlblFieldTableCache>
                        <c:ptCount val="1"/>
                      </c15:dlblFieldTableCache>
                    </c15:dlblFTEntry>
                  </c15:dlblFieldTable>
                  <c15:showDataLabelsRange val="0"/>
                </c:ext>
                <c:ext xmlns:c16="http://schemas.microsoft.com/office/drawing/2014/chart" uri="{C3380CC4-5D6E-409C-BE32-E72D297353CC}">
                  <c16:uniqueId val="{00000024-E1BA-447E-936F-1810E920F181}"/>
                </c:ext>
              </c:extLst>
            </c:dLbl>
            <c:dLbl>
              <c:idx val="37"/>
              <c:tx>
                <c:strRef>
                  <c:f>Japan!$D$46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{196F3E70-D5E5-4BA9-9D20-621B49334AAD}</c15:txfldGUID>
                      <c15:f>Japan!$D$46</c15:f>
                      <c15:dlblFieldTableCache>
                        <c:ptCount val="1"/>
                      </c15:dlblFieldTableCache>
                    </c15:dlblFTEntry>
                  </c15:dlblFieldTable>
                  <c15:showDataLabelsRange val="0"/>
                </c:ext>
                <c:ext xmlns:c16="http://schemas.microsoft.com/office/drawing/2014/chart" uri="{C3380CC4-5D6E-409C-BE32-E72D297353CC}">
                  <c16:uniqueId val="{00000025-E1BA-447E-936F-1810E920F181}"/>
                </c:ext>
              </c:extLst>
            </c:dLbl>
            <c:dLbl>
              <c:idx val="38"/>
              <c:tx>
                <c:strRef>
                  <c:f>Japan!$D$47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{50BE9FBE-7F1D-4C89-8332-D1DBDA7BE32D}</c15:txfldGUID>
                      <c15:f>Japan!$D$47</c15:f>
                      <c15:dlblFieldTableCache>
                        <c:ptCount val="1"/>
                        <c:pt idx="0">
                          <c:v>2008</c:v>
                        </c:pt>
                      </c15:dlblFieldTableCache>
                    </c15:dlblFTEntry>
                  </c15:dlblFieldTable>
                  <c15:showDataLabelsRange val="0"/>
                </c:ext>
                <c:ext xmlns:c16="http://schemas.microsoft.com/office/drawing/2014/chart" uri="{C3380CC4-5D6E-409C-BE32-E72D297353CC}">
                  <c16:uniqueId val="{00000026-E1BA-447E-936F-1810E920F181}"/>
                </c:ext>
              </c:extLst>
            </c:dLbl>
            <c:dLbl>
              <c:idx val="39"/>
              <c:tx>
                <c:strRef>
                  <c:f>Japan!$D$48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{C7CC8ABE-F668-4374-A867-7615E9B24C07}</c15:txfldGUID>
                      <c15:f>Japan!$D$48</c15:f>
                      <c15:dlblFieldTableCache>
                        <c:ptCount val="1"/>
                        <c:pt idx="0">
                          <c:v>2009</c:v>
                        </c:pt>
                      </c15:dlblFieldTableCache>
                    </c15:dlblFTEntry>
                  </c15:dlblFieldTable>
                  <c15:showDataLabelsRange val="0"/>
                </c:ext>
                <c:ext xmlns:c16="http://schemas.microsoft.com/office/drawing/2014/chart" uri="{C3380CC4-5D6E-409C-BE32-E72D297353CC}">
                  <c16:uniqueId val="{00000027-E1BA-447E-936F-1810E920F181}"/>
                </c:ext>
              </c:extLst>
            </c:dLbl>
            <c:dLbl>
              <c:idx val="40"/>
              <c:tx>
                <c:strRef>
                  <c:f>Japan!$D$49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{EA349B45-FC44-4CA0-A26F-2C4A255CDC84}</c15:txfldGUID>
                      <c15:f>Japan!$D$49</c15:f>
                      <c15:dlblFieldTableCache>
                        <c:ptCount val="1"/>
                        <c:pt idx="0">
                          <c:v>2010</c:v>
                        </c:pt>
                      </c15:dlblFieldTableCache>
                    </c15:dlblFTEntry>
                  </c15:dlblFieldTable>
                  <c15:showDataLabelsRange val="0"/>
                </c:ext>
                <c:ext xmlns:c16="http://schemas.microsoft.com/office/drawing/2014/chart" uri="{C3380CC4-5D6E-409C-BE32-E72D297353CC}">
                  <c16:uniqueId val="{00000028-E1BA-447E-936F-1810E920F181}"/>
                </c:ext>
              </c:extLst>
            </c:dLbl>
            <c:dLbl>
              <c:idx val="41"/>
              <c:tx>
                <c:strRef>
                  <c:f>Japan!$D$50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{C674D246-EB55-475A-941E-EAB1D8EBCC6B}</c15:txfldGUID>
                      <c15:f>Japan!$D$50</c15:f>
                      <c15:dlblFieldTableCache>
                        <c:ptCount val="1"/>
                        <c:pt idx="0">
                          <c:v>2011</c:v>
                        </c:pt>
                      </c15:dlblFieldTableCache>
                    </c15:dlblFTEntry>
                  </c15:dlblFieldTable>
                  <c15:showDataLabelsRange val="0"/>
                </c:ext>
                <c:ext xmlns:c16="http://schemas.microsoft.com/office/drawing/2014/chart" uri="{C3380CC4-5D6E-409C-BE32-E72D297353CC}">
                  <c16:uniqueId val="{00000029-E1BA-447E-936F-1810E920F181}"/>
                </c:ext>
              </c:extLst>
            </c:dLbl>
            <c:dLbl>
              <c:idx val="42"/>
              <c:tx>
                <c:strRef>
                  <c:f>Japan!$D$51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{1A4B5F4A-353C-4307-9CBF-C56786D881FA}</c15:txfldGUID>
                      <c15:f>Japan!$D$51</c15:f>
                      <c15:dlblFieldTableCache>
                        <c:ptCount val="1"/>
                        <c:pt idx="0">
                          <c:v>2012</c:v>
                        </c:pt>
                      </c15:dlblFieldTableCache>
                    </c15:dlblFTEntry>
                  </c15:dlblFieldTable>
                  <c15:showDataLabelsRange val="0"/>
                </c:ext>
                <c:ext xmlns:c16="http://schemas.microsoft.com/office/drawing/2014/chart" uri="{C3380CC4-5D6E-409C-BE32-E72D297353CC}">
                  <c16:uniqueId val="{0000002A-E1BA-447E-936F-1810E920F181}"/>
                </c:ext>
              </c:extLst>
            </c:dLbl>
            <c:dLbl>
              <c:idx val="43"/>
              <c:tx>
                <c:strRef>
                  <c:f>Japan!$D$52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{CD796F55-D9C3-4DA8-AAE4-D91A52F90BF9}</c15:txfldGUID>
                      <c15:f>Japan!$D$52</c15:f>
                      <c15:dlblFieldTableCache>
                        <c:ptCount val="1"/>
                        <c:pt idx="0">
                          <c:v>2013</c:v>
                        </c:pt>
                      </c15:dlblFieldTableCache>
                    </c15:dlblFTEntry>
                  </c15:dlblFieldTable>
                  <c15:showDataLabelsRange val="0"/>
                </c:ext>
                <c:ext xmlns:c16="http://schemas.microsoft.com/office/drawing/2014/chart" uri="{C3380CC4-5D6E-409C-BE32-E72D297353CC}">
                  <c16:uniqueId val="{0000002B-E1BA-447E-936F-1810E920F181}"/>
                </c:ext>
              </c:extLst>
            </c:dLbl>
            <c:dLbl>
              <c:idx val="44"/>
              <c:tx>
                <c:strRef>
                  <c:f>Japan!$D$53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{D7989759-4843-47F6-99E7-A31276AC28B7}</c15:txfldGUID>
                      <c15:f>Japan!$D$53</c15:f>
                      <c15:dlblFieldTableCache>
                        <c:ptCount val="1"/>
                        <c:pt idx="0">
                          <c:v>2014</c:v>
                        </c:pt>
                      </c15:dlblFieldTableCache>
                    </c15:dlblFTEntry>
                  </c15:dlblFieldTable>
                  <c15:showDataLabelsRange val="0"/>
                </c:ext>
                <c:ext xmlns:c16="http://schemas.microsoft.com/office/drawing/2014/chart" uri="{C3380CC4-5D6E-409C-BE32-E72D297353CC}">
                  <c16:uniqueId val="{0000002C-E1BA-447E-936F-1810E920F181}"/>
                </c:ext>
              </c:extLst>
            </c:dLbl>
            <c:dLbl>
              <c:idx val="45"/>
              <c:tx>
                <c:strRef>
                  <c:f>Japan!$D$54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{3D615351-C3B5-4BAE-AD56-E6FF07C15379}</c15:txfldGUID>
                      <c15:f>Japan!$D$54</c15:f>
                      <c15:dlblFieldTableCache>
                        <c:ptCount val="1"/>
                        <c:pt idx="0">
                          <c:v>2015</c:v>
                        </c:pt>
                      </c15:dlblFieldTableCache>
                    </c15:dlblFTEntry>
                  </c15:dlblFieldTable>
                  <c15:showDataLabelsRange val="0"/>
                </c:ext>
                <c:ext xmlns:c16="http://schemas.microsoft.com/office/drawing/2014/chart" uri="{C3380CC4-5D6E-409C-BE32-E72D297353CC}">
                  <c16:uniqueId val="{0000002D-E1BA-447E-936F-1810E920F181}"/>
                </c:ext>
              </c:extLst>
            </c:dLbl>
            <c:dLbl>
              <c:idx val="46"/>
              <c:tx>
                <c:strRef>
                  <c:f>Japan!$D$55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{E3B416EA-3307-446F-A2EB-B965C8EECC1B}</c15:txfldGUID>
                      <c15:f>Japan!$D$55</c15:f>
                      <c15:dlblFieldTableCache>
                        <c:ptCount val="1"/>
                        <c:pt idx="0">
                          <c:v>2016</c:v>
                        </c:pt>
                      </c15:dlblFieldTableCache>
                    </c15:dlblFTEntry>
                  </c15:dlblFieldTable>
                  <c15:showDataLabelsRange val="0"/>
                </c:ext>
                <c:ext xmlns:c16="http://schemas.microsoft.com/office/drawing/2014/chart" uri="{C3380CC4-5D6E-409C-BE32-E72D297353CC}">
                  <c16:uniqueId val="{0000002E-E1BA-447E-936F-1810E920F181}"/>
                </c:ext>
              </c:extLst>
            </c:dLbl>
            <c:dLbl>
              <c:idx val="47"/>
              <c:tx>
                <c:strRef>
                  <c:f>Japan!$D$56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{5A9C06DC-4E06-40AE-ADBC-2048EFA51F70}</c15:txfldGUID>
                      <c15:f>Japan!$D$56</c15:f>
                      <c15:dlblFieldTableCache>
                        <c:ptCount val="1"/>
                        <c:pt idx="0">
                          <c:v>2017</c:v>
                        </c:pt>
                      </c15:dlblFieldTableCache>
                    </c15:dlblFTEntry>
                  </c15:dlblFieldTable>
                  <c15:showDataLabelsRange val="0"/>
                </c:ext>
                <c:ext xmlns:c16="http://schemas.microsoft.com/office/drawing/2014/chart" uri="{C3380CC4-5D6E-409C-BE32-E72D297353CC}">
                  <c16:uniqueId val="{0000002F-E1BA-447E-936F-1810E920F181}"/>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{DB16CAB8-E72A-49E2-BACE-C4458492066B}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0-E1BA-447E-936F-1810E920F181}"/>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{EBF8E34A-B503-4BC6-85F1-5F5057F35DF9}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1-E1BA-447E-936F-1810E920F181}"/>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{4F0BB6BA-2152-4753-9A95-229062D33E75}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2-E1BA-447E-936F-1810E920F181}"/>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{FB82E4FA-1C96-4292-A417-A8E08438D988}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3-E1BA-447E-936F-1810E920F181}"/>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{B864F1C9-ED27-40ED-A890-B9AA4C071F7D}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4-E1BA-447E-936F-1810E920F181}"/>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{D14FFCB9-D3AF-40C5-87FB-DE5224DC1B7A}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5-E1BA-447E-936F-1810E920F181}"/>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{245ACB2B-51A3-4745-9A22-D9AA454ABEEF}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6-E1BA-447E-936F-1810E920F181}"/>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{DC5EBB13-1500-4733-899A-420E5EBBFE29}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7-E1BA-447E-936F-1810E920F181}"/>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{2B07E3B6-0E2A-425E-B468-F0B5DFABF9E2}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8-E1BA-447E-936F-1810E920F181}"/>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{CA904831-866B-4B99-AE8C-93AAD366E27B}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9-E1BA-447E-936F-1810E920F181}"/>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{4EB7A96D-E444-403F-A918-90EE82791DAE}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A-E1BA-447E-936F-1810E920F181}"/>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{7CDF4DBB-CA9F-44B8-B3C3-114C80575604}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B-E1BA-447E-936F-1810E920F181}"/>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{0F15D268-CE78-41CA-B31A-21A70315454D}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C-E1BA-447E-936F-1810E920F181}"/>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{6B09C33B-3A6D-40BE-BAE0-AD5D64A21610}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D-E1BA-447E-936F-1810E920F181}"/>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{B44DCB24-B297-456B-AB82-B0BC33C9A2DB}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E-E1BA-447E-936F-1810E920F181}"/>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{D83FA60E-A6E2-4635-9ACE-76AF024840DB}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F-E1BA-447E-936F-1810E920F181}"/>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{68313606-C87E-4FA9-AAE7-7EB8DF3CB55B}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0-E1BA-447E-936F-1810E920F181}"/>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{66FE2B4D-8F2E-414A-9BD1-AF37226F1E14}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1-E1BA-447E-936F-1810E920F181}"/>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{0493D659-9A83-42F1-B473-1D90F032858A}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2-E1BA-447E-936F-1810E920F181}"/>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{0D5F7FA9-25CE-49A8-A2A6-7A3351DC5184}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3-E1BA-447E-936F-1810E920F181}"/>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{0156BF44-961C-4C46-8CB4-268B311CAE75}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4-E1BA-447E-936F-1810E920F181}"/>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{5E279896-2279-448A-B113-8CD93F871756}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5-E1BA-447E-936F-1810E920F181}"/>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{1D7871E7-06A8-419F-B3AF-A94BE11C37F1}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6-E1BA-447E-936F-1810E920F181}"/>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{B3A592C3-47DA-487D-BA70-F5938CD835D9}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7-E1BA-447E-936F-1810E920F181}"/>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{6D5D0303-51A4-493E-A387-A84D471DFC9B}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8-E1BA-447E-936F-1810E920F181}"/>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{A6439B78-937D-465B-B0DC-710D431FD1BB}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9-E1BA-447E-936F-1810E920F181}"/>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{E276C5D7-4106-44FE-AEE6-D075EF9159B3}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A-E1BA-447E-936F-1810E920F181}"/>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{42C12F49-A6EE-4F14-BFFF-51E698098A5E}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B-E1BA-447E-936F-1810E920F181}"/>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{5C6EB95B-151C-472C-ACDA-D466B6673041}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C-E1BA-447E-936F-1810E920F181}"/>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{CABEB1E7-579D-429B-A125-BAEFCDEC639C}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D-E1BA-447E-936F-1810E920F181}"/>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{FFAB2687-B923-4F3C-AF9D-47BB752E002B}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E-E1BA-447E-936F-1810E920F181}"/>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{D52C9E9D-8B71-4327-B36C-93229D7A4F66}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F-E1BA-447E-936F-1810E920F181}"/>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{EC6FC208-0567-47CE-9E19-8AAE8C7A9C7C}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0-E1BA-447E-936F-1810E920F181}"/>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{D4D5926E-398D-4CA0-84A1-8BCC06330F26}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1-E1BA-447E-936F-1810E920F181}"/>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{A879F58C-24AC-49D2-9AE3-55C0C8F4BB8C}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2-E1BA-447E-936F-1810E920F181}"/>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{D5BBCF78-277F-455D-9A3C-AD24C749BDC8}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3-E1BA-447E-936F-1810E920F181}"/>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{A6DAA6B2-A189-4CAC-B888-3565D9AD7932}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4-E1BA-447E-936F-1810E920F181}"/>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{C0DA4D28-493A-4DA9-BDDF-BFD01C70C1FB}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5-E1BA-447E-936F-1810E920F181}"/>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{AB8493B4-A174-4831-8800-8E1581A7216A}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6-E1BA-447E-936F-1810E920F181}"/>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{7D93F9BF-C154-4188-99A5-2B6E37519255}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7-E1BA-447E-936F-1810E920F181}"/>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{A82F084B-403E-4D66-AD90-F00894D66653}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8-E1BA-447E-936F-1810E920F181}"/>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{0ED1589D-E7A2-476A-9253-A0E0317D63EA}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9-E1BA-447E-936F-1810E920F181}"/>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{3270B99E-1676-43D0-A92A-3794595CBCD9}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A-E1BA-447E-936F-1810E920F181}"/>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{47CBBCDD-2952-4FAA-AFE4-06CCA14B5448}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B-E1BA-447E-936F-1810E920F181}"/>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{5766917B-3DA1-4242-B6EA-F061A8F5E92F}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C-E1BA-447E-936F-1810E920F181}"/>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{C9366EB8-7F0F-4AA8-90DE-815768385B9A}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D-E1BA-447E-936F-1810E920F181}"/>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{45F4B119-203B-4484-AFF3-78BA29F61BD1}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E-E1BA-447E-936F-1810E920F181}"/>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{4763807C-97EB-41FD-B236-828E3D49B405}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F-E1BA-447E-936F-1810E920F181}"/>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{B192DD6B-A5CE-40D6-BA84-8582A5DB0300}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0-E1BA-447E-936F-1810E920F181}"/>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{AE02BD64-76B4-48B7-B563-38FBA906EF4B}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1-E1BA-447E-936F-1810E920F181}"/>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{D9553ECE-1BF7-447D-9775-555A512E9D6F}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2-E1BA-447E-936F-1810E920F181}"/>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{F91C5475-6B27-4BB0-9206-1D957EA4D6C2}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3-E1BA-447E-936F-1810E920F181}"/>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{E26C4451-1BBD-424D-8E0C-A2734158E9CB}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4-E1BA-447E-936F-1810E920F181}"/>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{C3306918-7B71-483D-BF04-3E78AE5238E1}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E1BA-447E-936F-1810E920F181}"/>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{3DDADA4A-8937-43C0-9128-543C8CD5E987}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E1BA-447E-936F-1810E920F181}"/>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{594E66CB-F269-4FDB-98F2-8BC981136CE6}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E1BA-447E-936F-1810E920F181}"/>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{5AEDF9A6-50B7-495A-A055-1CAE91CB5259}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E1BA-447E-936F-1810E920F181}"/>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{E7A22981-75CE-47FB-9017-442D703CCB5A}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E1BA-447E-936F-1810E920F181}"/>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{5FA3273B-068C-43BD-AB80-14A2F60BAEF2}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E1BA-447E-936F-1810E920F181}"/>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{8DF99367-8351-42F0-B6F3-B57B23C8F9BA}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E1BA-447E-936F-1810E920F181}"/>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{04D0DABD-7712-4034-B60A-86F2CB885E72}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E1BA-447E-936F-1810E920F181}"/>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{2EA96305-1526-4409-A0AB-54EF053FD412}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E1BA-447E-936F-1810E920F181}"/>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{43E809C8-C91C-41A7-862F-F409B52DFD81}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E1BA-447E-936F-1810E920F181}"/>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{557C430B-EB91-4CBF-B342-5691BD2D05AF}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E1BA-447E-936F-1810E920F181}"/>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{C3FA7619-F657-42EF-B7FE-FD692FEE03A7}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E1BA-447E-936F-1810E920F181}"/>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{F152E0B4-54FC-4A9E-88E2-AF6E2583E497}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E1BA-447E-936F-1810E920F181}"/>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{8B31499A-EBA9-4289-B494-3F4FECFBF74B}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E1BA-447E-936F-1810E920F181}"/>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{9BB22704-CDF0-4124-9963-C986A3F2DDDA}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E1BA-447E-936F-1810E920F181}"/>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{9C1C9112-86C8-49D7-BA5B-42453DEDCD66}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E1BA-447E-936F-1810E920F181}"/>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{15E80B0D-A487-449B-8DFC-90B3F7959A60}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E1BA-447E-936F-1810E920F181}"/>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{31B304C0-3243-4661-99C6-6CC122E64713}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E1BA-447E-936F-1810E920F181}"/>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{FA6E9942-0058-4762-88B4-A9E2FD00C2FD}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E1BA-447E-936F-1810E920F181}"/>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{1A4821DD-7754-41A2-8BD8-377B6C674C39}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E1BA-447E-936F-1810E920F181}"/>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{39F5A578-7BB1-4717-BA1B-56148D3AB74A}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E1BA-447E-936F-1810E920F181}"/>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{96C5E244-6995-41FB-ACD9-3AAACF8421D4}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E1BA-447E-936F-1810E920F181}"/>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{50FA1C06-CA28-497E-8B4E-49A0F19E1C7D}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E1BA-447E-936F-1810E920F181}"/>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{8EFCFE54-27CF-43DD-9ADC-7153C2BEE22B}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E1BA-447E-936F-1810E920F181}"/>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{6B52AE19-33D1-44B8-804C-2CFEE6E17F89}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E1BA-447E-936F-1810E920F181}"/>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{719BDE94-34F9-4661-B753-0FE7843A07AC}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E1BA-447E-936F-1810E920F181}"/>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{CDB7644B-85B3-4861-98E7-4A504BE52D6D}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E1BA-447E-936F-1810E920F181}"/>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{E2321898-33DE-4C60-AF3A-F6A415A72C2B}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E1BA-447E-936F-1810E920F181}"/>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{99F37CBC-5700-418A-9751-D0501B3A4086}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E1BA-447E-936F-1810E920F181}"/>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{1882BD42-BAEA-4F48-938B-E0FE2E2960BD}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E1BA-447E-936F-1810E920F181}"/>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{B36D38BB-9F90-463B-84A0-39CBADF40A8D}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E1BA-447E-936F-1810E920F181}"/>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{ADA01ACC-08D5-455F-9987-EA991F3D937A}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E1BA-447E-936F-1810E920F181}"/>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{D1284681-4475-45A6-B21D-FD0A94439498}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E1BA-447E-936F-1810E920F181}"/>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{E0DE60B9-FA59-4656-9E17-0051D239BAAA}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E1BA-447E-936F-1810E920F181}"/>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{D93AA754-87B7-41F8-BF64-5AA9C90E0268}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E1BA-447E-936F-1810E920F181}"/>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{08024EBF-0C2D-4560-A5F1-0D07C6D7913A}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E1BA-447E-936F-1810E920F181}"/>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{D43CBEC4-FD4D-4923-9563-D80AD2C6728D}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E1BA-447E-936F-1810E920F181}"/>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{B16FC030-EC02-482E-A799-3AE7AFC6F51C}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E1BA-447E-936F-1810E920F181}"/>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{8C2B88E1-F7B4-4601-BEC4-397E2887FDAF}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E1BA-447E-936F-1810E920F181}"/>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{22C9CB24-1BA3-460D-BE38-70BC15A52F04}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E1BA-447E-936F-1810E920F181}"/>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{C014F26B-8976-4592-8711-16DBD032AA83}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E1BA-447E-936F-1810E920F181}"/>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{2A73B61A-418E-4FEA-AEB8-07F69E1B4B38}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E1BA-447E-936F-1810E920F181}"/>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{91BE82B3-F124-483C-9B86-A84CCEF7E674}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E1BA-447E-936F-1810E920F181}"/>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{1F1E6326-0D39-46DF-BECB-1CA786D3F04D}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E1BA-447E-936F-1810E920F181}"/>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{1D18DEFA-8DA3-4969-A7FE-A19004C6DD0A}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E1BA-447E-936F-1810E920F181}"/>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{FD82A108-2C23-4812-8FDC-7DDC61BE3A47}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E1BA-447E-936F-1810E920F181}"/>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{557194EC-895C-4557-BDEE-15E0E7B1783D}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E1BA-447E-936F-1810E920F181}"/>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{32E33AD8-2BAB-496B-83CC-02ECBA402C4D}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E1BA-447E-936F-1810E920F181}"/>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{C38095B3-FFEE-4CE0-AC39-0B6588036EAF}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E1BA-447E-936F-1810E920F18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Japan!$B$9:$B$56</c:f>
              <c:numCache>
                <c:formatCode>0_ </c:formatCode>
                <c:ptCount val="48"/>
                <c:pt idx="0">
                  <c:v>1565400</c:v>
                </c:pt>
                <c:pt idx="1">
                  <c:v>1927200</c:v>
                </c:pt>
                <c:pt idx="2">
                  <c:v>3756300</c:v>
                </c:pt>
                <c:pt idx="3">
                  <c:v>3658100</c:v>
                </c:pt>
                <c:pt idx="4">
                  <c:v>944150</c:v>
                </c:pt>
                <c:pt idx="5">
                  <c:v>1040150</c:v>
                </c:pt>
                <c:pt idx="6">
                  <c:v>4448000</c:v>
                </c:pt>
                <c:pt idx="7">
                  <c:v>5494350</c:v>
                </c:pt>
                <c:pt idx="8">
                  <c:v>4595200</c:v>
                </c:pt>
                <c:pt idx="9">
                  <c:v>2294900</c:v>
                </c:pt>
                <c:pt idx="10">
                  <c:v>1346700</c:v>
                </c:pt>
                <c:pt idx="11">
                  <c:v>624850</c:v>
                </c:pt>
                <c:pt idx="12">
                  <c:v>-753600</c:v>
                </c:pt>
                <c:pt idx="13">
                  <c:v>2029300</c:v>
                </c:pt>
                <c:pt idx="14">
                  <c:v>2370350</c:v>
                </c:pt>
                <c:pt idx="15">
                  <c:v>1018500</c:v>
                </c:pt>
                <c:pt idx="16">
                  <c:v>3231500</c:v>
                </c:pt>
                <c:pt idx="17">
                  <c:v>4798850</c:v>
                </c:pt>
                <c:pt idx="18">
                  <c:v>5781998</c:v>
                </c:pt>
                <c:pt idx="19">
                  <c:v>7068150</c:v>
                </c:pt>
                <c:pt idx="20">
                  <c:v>4699052</c:v>
                </c:pt>
                <c:pt idx="21">
                  <c:v>2577300</c:v>
                </c:pt>
                <c:pt idx="22">
                  <c:v>672052</c:v>
                </c:pt>
                <c:pt idx="23">
                  <c:v>1267552</c:v>
                </c:pt>
                <c:pt idx="24">
                  <c:v>5866548</c:v>
                </c:pt>
                <c:pt idx="25">
                  <c:v>6000000</c:v>
                </c:pt>
                <c:pt idx="26">
                  <c:v>1600300</c:v>
                </c:pt>
                <c:pt idx="27">
                  <c:v>2893848</c:v>
                </c:pt>
                <c:pt idx="28">
                  <c:v>5498448</c:v>
                </c:pt>
                <c:pt idx="29">
                  <c:v>3711056</c:v>
                </c:pt>
                <c:pt idx="30">
                  <c:v>914486.5</c:v>
                </c:pt>
                <c:pt idx="31">
                  <c:v>-42735.5</c:v>
                </c:pt>
                <c:pt idx="32">
                  <c:v>-1917461</c:v>
                </c:pt>
                <c:pt idx="33">
                  <c:v>-3648620.5</c:v>
                </c:pt>
                <c:pt idx="34">
                  <c:v>-854766</c:v>
                </c:pt>
                <c:pt idx="35">
                  <c:v>552359.5</c:v>
                </c:pt>
                <c:pt idx="36">
                  <c:v>-1218338.5</c:v>
                </c:pt>
                <c:pt idx="37">
                  <c:v>-2911424</c:v>
                </c:pt>
                <c:pt idx="38">
                  <c:v>-6472905.5</c:v>
                </c:pt>
                <c:pt idx="39">
                  <c:v>6297274.9828739986</c:v>
                </c:pt>
                <c:pt idx="40">
                  <c:v>1446145.5</c:v>
                </c:pt>
                <c:pt idx="41">
                  <c:v>-5354580.9828739986</c:v>
                </c:pt>
                <c:pt idx="42">
                  <c:v>8892091</c:v>
                </c:pt>
                <c:pt idx="43">
                  <c:v>5819570.5</c:v>
                </c:pt>
                <c:pt idx="44">
                  <c:v>3277500</c:v>
                </c:pt>
                <c:pt idx="45">
                  <c:v>3580500</c:v>
                </c:pt>
                <c:pt idx="46">
                  <c:v>4885000</c:v>
                </c:pt>
                <c:pt idx="47" formatCode="0">
                  <c:v>6189500</c:v>
                </c:pt>
              </c:numCache>
            </c:numRef>
          </c:xVal>
          <c:yVal>
            <c:numRef>
              <c:f>Japan!$C$9:$C$56</c:f>
              <c:numCache>
                <c:formatCode>0_ </c:formatCode>
                <c:ptCount val="48"/>
                <c:pt idx="0">
                  <c:v>16315100</c:v>
                </c:pt>
                <c:pt idx="1">
                  <c:v>17880500</c:v>
                </c:pt>
                <c:pt idx="2">
                  <c:v>20169500</c:v>
                </c:pt>
                <c:pt idx="3">
                  <c:v>25393100</c:v>
                </c:pt>
                <c:pt idx="4">
                  <c:v>27485700</c:v>
                </c:pt>
                <c:pt idx="5">
                  <c:v>27281400</c:v>
                </c:pt>
                <c:pt idx="6">
                  <c:v>29566000</c:v>
                </c:pt>
                <c:pt idx="7">
                  <c:v>36177400</c:v>
                </c:pt>
                <c:pt idx="8">
                  <c:v>40554700</c:v>
                </c:pt>
                <c:pt idx="9">
                  <c:v>45367800</c:v>
                </c:pt>
                <c:pt idx="10">
                  <c:v>45144500</c:v>
                </c:pt>
                <c:pt idx="11">
                  <c:v>48061200</c:v>
                </c:pt>
                <c:pt idx="12">
                  <c:v>46394200</c:v>
                </c:pt>
                <c:pt idx="13">
                  <c:v>46554000</c:v>
                </c:pt>
                <c:pt idx="14">
                  <c:v>50452800</c:v>
                </c:pt>
                <c:pt idx="15">
                  <c:v>51294700</c:v>
                </c:pt>
                <c:pt idx="16">
                  <c:v>52489800</c:v>
                </c:pt>
                <c:pt idx="17">
                  <c:v>57757700</c:v>
                </c:pt>
                <c:pt idx="18">
                  <c:v>62087500</c:v>
                </c:pt>
                <c:pt idx="19">
                  <c:v>69321696</c:v>
                </c:pt>
                <c:pt idx="20">
                  <c:v>76223800</c:v>
                </c:pt>
                <c:pt idx="21">
                  <c:v>78719800</c:v>
                </c:pt>
                <c:pt idx="22">
                  <c:v>81378400</c:v>
                </c:pt>
                <c:pt idx="23">
                  <c:v>80063904</c:v>
                </c:pt>
                <c:pt idx="24">
                  <c:v>83913504</c:v>
                </c:pt>
                <c:pt idx="25">
                  <c:v>91797000</c:v>
                </c:pt>
                <c:pt idx="26">
                  <c:v>95913504</c:v>
                </c:pt>
                <c:pt idx="27">
                  <c:v>94997600</c:v>
                </c:pt>
                <c:pt idx="28">
                  <c:v>101701200</c:v>
                </c:pt>
                <c:pt idx="29">
                  <c:v>105994496</c:v>
                </c:pt>
                <c:pt idx="30">
                  <c:v>109123312</c:v>
                </c:pt>
                <c:pt idx="31">
                  <c:v>107823469</c:v>
                </c:pt>
                <c:pt idx="32">
                  <c:v>109037841</c:v>
                </c:pt>
                <c:pt idx="33">
                  <c:v>103988547</c:v>
                </c:pt>
                <c:pt idx="34">
                  <c:v>101740600</c:v>
                </c:pt>
                <c:pt idx="35">
                  <c:v>102279015</c:v>
                </c:pt>
                <c:pt idx="36">
                  <c:v>102845319</c:v>
                </c:pt>
                <c:pt idx="37">
                  <c:v>99842338</c:v>
                </c:pt>
                <c:pt idx="38">
                  <c:v>97022471</c:v>
                </c:pt>
                <c:pt idx="39">
                  <c:v>86896527</c:v>
                </c:pt>
                <c:pt idx="40">
                  <c:v>109617020.965748</c:v>
                </c:pt>
                <c:pt idx="41">
                  <c:v>89788818</c:v>
                </c:pt>
                <c:pt idx="42">
                  <c:v>98907859</c:v>
                </c:pt>
                <c:pt idx="43">
                  <c:v>107573000</c:v>
                </c:pt>
                <c:pt idx="44">
                  <c:v>110547000</c:v>
                </c:pt>
                <c:pt idx="45">
                  <c:v>114128000</c:v>
                </c:pt>
                <c:pt idx="46">
                  <c:v>117708000</c:v>
                </c:pt>
                <c:pt idx="47">
                  <c:v>123898000</c:v>
                </c:pt>
              </c:numCache>
            </c:numRef>
          </c:yVal>
          <c:smooth val="1"/>
          <c:extLst>
            <c:ext xmlns:c16="http://schemas.microsoft.com/office/drawing/2014/chart" uri="{C3380CC4-5D6E-409C-BE32-E72D297353CC}">
              <c16:uniqueId val="{00000096-E1BA-447E-936F-1810E920F18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0.66042533855442687"/>
              <c:y val="0.893383542860343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dispUnits>
          <c:builtInUnit val="millions"/>
          <c:dispUnitsLbl>
            <c:tx>
              <c:rich>
                <a:bodyPr/>
                <a:lstStyle/>
                <a:p>
                  <a:pPr>
                    <a:defRPr/>
                  </a:pPr>
                  <a:r>
                    <a:rPr lang="en-US" altLang="zh-CN"/>
                    <a:t>Millions</a:t>
                  </a:r>
                  <a:endParaRPr lang="zh-CN" altLang="en-US"/>
                </a:p>
              </c:rich>
            </c:tx>
          </c:dispUnitsLbl>
        </c:dispUnits>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Passenger trips on aircraft flights per year (occupied seats)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dispUnits>
          <c:builtInUnit val="millions"/>
          <c:dispUnitsLbl>
            <c:tx>
              <c:rich>
                <a:bodyPr/>
                <a:lstStyle/>
                <a:p>
                  <a:pPr>
                    <a:defRPr/>
                  </a:pPr>
                  <a:r>
                    <a:rPr lang="en-US" altLang="zh-CN"/>
                    <a:t>Millions</a:t>
                  </a:r>
                  <a:endParaRPr lang="zh-CN" altLang="en-US"/>
                </a:p>
              </c:rich>
            </c:tx>
          </c:dispUnitsLbl>
        </c:dispUnits>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Air flights, passengers, Malawi, 1970-2017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0129787900177803"/>
          <c:y val="6.7725537481050688E-2"/>
          <c:w val="0.84282399744118652"/>
          <c:h val="0.8578004002470428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Malawi!$D$9</c:f>
                  <c:strCache>
                    <c:ptCount val="1"/>
                    <c:pt idx="0">
                      <c:v>1970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{08D26ACA-172E-4ABC-9E6F-6E99584C4D7C}</c15:txfldGUID>
                      <c15:f>Malawi!$D$9</c15:f>
                      <c15:dlblFieldTableCache>
                        <c:ptCount val="1"/>
                        <c:pt idx="0">
                          <c:v>1970</c:v>
                        </c:pt>
                      </c15:dlblFieldTableCache>
                    </c15:dlblFTEntry>
                  </c15:dlblFieldTable>
                  <c15:showDataLabelsRange val="0"/>
                </c:ext>
                <c:ext xmlns:c16="http://schemas.microsoft.com/office/drawing/2014/chart" uri="{C3380CC4-5D6E-409C-BE32-E72D297353CC}">
                  <c16:uniqueId val="{00000000-BD6D-4F92-8C7A-50F76435F1B5}"/>
                </c:ext>
              </c:extLst>
            </c:dLbl>
            <c:dLbl>
              <c:idx val="1"/>
              <c:layout/>
              <c:tx>
                <c:strRef>
                  <c:f>Malawi!$D$10</c:f>
                  <c:strCache>
                    <c:ptCount val="1"/>
                    <c:pt idx="0">
                      <c:v>1971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{53922F20-562F-4BA4-A705-0889EEC47AD6}</c15:txfldGUID>
                      <c15:f>Malawi!$D$10</c15:f>
                      <c15:dlblFieldTableCache>
                        <c:ptCount val="1"/>
                        <c:pt idx="0">
                          <c:v>1971</c:v>
                        </c:pt>
                      </c15:dlblFieldTableCache>
                    </c15:dlblFTEntry>
                  </c15:dlblFieldTable>
                  <c15:showDataLabelsRange val="0"/>
                </c:ext>
                <c:ext xmlns:c16="http://schemas.microsoft.com/office/drawing/2014/chart" uri="{C3380CC4-5D6E-409C-BE32-E72D297353CC}">
                  <c16:uniqueId val="{00000001-BD6D-4F92-8C7A-50F76435F1B5}"/>
                </c:ext>
              </c:extLst>
            </c:dLbl>
            <c:dLbl>
              <c:idx val="2"/>
              <c:layout/>
              <c:tx>
                <c:strRef>
                  <c:f>Malawi!$D$11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{C43BD308-0D71-4B61-9E9B-E865CC3E87AA}</c15:txfldGUID>
                      <c15:f>Malawi!$D$11</c15:f>
                      <c15:dlblFieldTableCache>
                        <c:ptCount val="1"/>
                        <c:pt idx="0">
                          <c:v>1972</c:v>
                        </c:pt>
                      </c15:dlblFieldTableCache>
                    </c15:dlblFTEntry>
                  </c15:dlblFieldTable>
                  <c15:showDataLabelsRange val="0"/>
                </c:ext>
                <c:ext xmlns:c16="http://schemas.microsoft.com/office/drawing/2014/chart" uri="{C3380CC4-5D6E-409C-BE32-E72D297353CC}">
                  <c16:uniqueId val="{00000002-BD6D-4F92-8C7A-50F76435F1B5}"/>
                </c:ext>
              </c:extLst>
            </c:dLbl>
            <c:dLbl>
              <c:idx val="3"/>
              <c:layout/>
              <c:tx>
                <c:strRef>
                  <c:f>Malawi!$D$12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{1C85AF26-4571-4FAF-A310-991184919864}</c15:txfldGUID>
                      <c15:f>Malawi!$D$12</c15:f>
                      <c15:dlblFieldTableCache>
                        <c:ptCount val="1"/>
                        <c:pt idx="0">
                          <c:v>1973</c:v>
                        </c:pt>
                      </c15:dlblFieldTableCache>
                    </c15:dlblFTEntry>
                  </c15:dlblFieldTable>
                  <c15:showDataLabelsRange val="0"/>
                </c:ext>
                <c:ext xmlns:c16="http://schemas.microsoft.com/office/drawing/2014/chart" uri="{C3380CC4-5D6E-409C-BE32-E72D297353CC}">
                  <c16:uniqueId val="{00000003-BD6D-4F92-8C7A-50F76435F1B5}"/>
                </c:ext>
              </c:extLst>
            </c:dLbl>
            <c:dLbl>
              <c:idx val="4"/>
              <c:layout/>
              <c:tx>
                <c:strRef>
                  <c:f>Malawi!$D$13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{539AE91A-99A5-4E7E-9116-281416D6C182}</c15:txfldGUID>
                      <c15:f>Malawi!$D$13</c15:f>
                      <c15:dlblFieldTableCache>
                        <c:ptCount val="1"/>
                        <c:pt idx="0">
                          <c:v>1974</c:v>
                        </c:pt>
                      </c15:dlblFieldTableCache>
                    </c15:dlblFTEntry>
                  </c15:dlblFieldTable>
                  <c15:showDataLabelsRange val="0"/>
                </c:ext>
                <c:ext xmlns:c16="http://schemas.microsoft.com/office/drawing/2014/chart" uri="{C3380CC4-5D6E-409C-BE32-E72D297353CC}">
                  <c16:uniqueId val="{00000004-BD6D-4F92-8C7A-50F76435F1B5}"/>
                </c:ext>
              </c:extLst>
            </c:dLbl>
            <c:dLbl>
              <c:idx val="5"/>
              <c:layout/>
              <c:tx>
                <c:strRef>
                  <c:f>Malawi!$D$14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{76AB8EEE-548F-4143-8805-51A00A561F05}</c15:txfldGUID>
                      <c15:f>Malawi!$D$14</c15:f>
                      <c15:dlblFieldTableCache>
                        <c:ptCount val="1"/>
                      </c15:dlblFieldTableCache>
                    </c15:dlblFTEntry>
                  </c15:dlblFieldTable>
                  <c15:showDataLabelsRange val="0"/>
                </c:ext>
                <c:ext xmlns:c16="http://schemas.microsoft.com/office/drawing/2014/chart" uri="{C3380CC4-5D6E-409C-BE32-E72D297353CC}">
                  <c16:uniqueId val="{00000005-BD6D-4F92-8C7A-50F76435F1B5}"/>
                </c:ext>
              </c:extLst>
            </c:dLbl>
            <c:dLbl>
              <c:idx val="6"/>
              <c:layout/>
              <c:tx>
                <c:strRef>
                  <c:f>Malawi!$D$15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{E7DDF061-6D28-46DE-8C33-8066601F7695}</c15:txfldGUID>
                      <c15:f>Malawi!$D$15</c15:f>
                      <c15:dlblFieldTableCache>
                        <c:ptCount val="1"/>
                        <c:pt idx="0">
                          <c:v>1976</c:v>
                        </c:pt>
                      </c15:dlblFieldTableCache>
                    </c15:dlblFTEntry>
                  </c15:dlblFieldTable>
                  <c15:showDataLabelsRange val="0"/>
                </c:ext>
                <c:ext xmlns:c16="http://schemas.microsoft.com/office/drawing/2014/chart" uri="{C3380CC4-5D6E-409C-BE32-E72D297353CC}">
                  <c16:uniqueId val="{00000006-BD6D-4F92-8C7A-50F76435F1B5}"/>
                </c:ext>
              </c:extLst>
            </c:dLbl>
            <c:dLbl>
              <c:idx val="7"/>
              <c:layout/>
              <c:tx>
                <c:strRef>
                  <c:f>Malawi!$D$16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{DE8955E9-96F0-474D-9D29-61CE356BD063}</c15:txfldGUID>
                      <c15:f>Malawi!$D$16</c15:f>
                      <c15:dlblFieldTableCache>
                        <c:ptCount val="1"/>
                      </c15:dlblFieldTableCache>
                    </c15:dlblFTEntry>
                  </c15:dlblFieldTable>
                  <c15:showDataLabelsRange val="0"/>
                </c:ext>
                <c:ext xmlns:c16="http://schemas.microsoft.com/office/drawing/2014/chart" uri="{C3380CC4-5D6E-409C-BE32-E72D297353CC}">
                  <c16:uniqueId val="{00000007-BD6D-4F92-8C7A-50F76435F1B5}"/>
                </c:ext>
              </c:extLst>
            </c:dLbl>
            <c:dLbl>
              <c:idx val="8"/>
              <c:layout/>
              <c:tx>
                <c:strRef>
                  <c:f>Malawi!$D$17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{E6AF4D3B-8D03-4B72-9563-36DCDDEC99B3}</c15:txfldGUID>
                      <c15:f>Malawi!$D$17</c15:f>
                      <c15:dlblFieldTableCache>
                        <c:ptCount val="1"/>
                      </c15:dlblFieldTableCache>
                    </c15:dlblFTEntry>
                  </c15:dlblFieldTable>
                  <c15:showDataLabelsRange val="0"/>
                </c:ext>
                <c:ext xmlns:c16="http://schemas.microsoft.com/office/drawing/2014/chart" uri="{C3380CC4-5D6E-409C-BE32-E72D297353CC}">
                  <c16:uniqueId val="{00000008-BD6D-4F92-8C7A-50F76435F1B5}"/>
                </c:ext>
              </c:extLst>
            </c:dLbl>
            <c:dLbl>
              <c:idx val="9"/>
              <c:layout/>
              <c:tx>
                <c:strRef>
                  <c:f>Malawi!$D$18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{155C02AB-BD6E-457C-8494-84FE97808FC0}</c15:txfldGUID>
                      <c15:f>Malawi!$D$18</c15:f>
                      <c15:dlblFieldTableCache>
                        <c:ptCount val="1"/>
                      </c15:dlblFieldTableCache>
                    </c15:dlblFTEntry>
                  </c15:dlblFieldTable>
                  <c15:showDataLabelsRange val="0"/>
                </c:ext>
                <c:ext xmlns:c16="http://schemas.microsoft.com/office/drawing/2014/chart" uri="{C3380CC4-5D6E-409C-BE32-E72D297353CC}">
                  <c16:uniqueId val="{00000009-BD6D-4F92-8C7A-50F76435F1B5}"/>
                </c:ext>
              </c:extLst>
            </c:dLbl>
            <c:dLbl>
              <c:idx val="10"/>
              <c:layout/>
              <c:tx>
                <c:strRef>
                  <c:f>Malawi!$D$19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{C16F51FD-66A9-4BBB-9291-25F935910348}</c15:txfldGUID>
                      <c15:f>Malawi!$D$19</c15:f>
                      <c15:dlblFieldTableCache>
                        <c:ptCount val="1"/>
                      </c15:dlblFieldTableCache>
                    </c15:dlblFTEntry>
                  </c15:dlblFieldTable>
                  <c15:showDataLabelsRange val="0"/>
                </c:ext>
                <c:ext xmlns:c16="http://schemas.microsoft.com/office/drawing/2014/chart" uri="{C3380CC4-5D6E-409C-BE32-E72D297353CC}">
                  <c16:uniqueId val="{0000000A-BD6D-4F92-8C7A-50F76435F1B5}"/>
                </c:ext>
              </c:extLst>
            </c:dLbl>
            <c:dLbl>
              <c:idx val="11"/>
              <c:layout/>
              <c:tx>
                <c:strRef>
                  <c:f>Malawi!$D$20</c:f>
                  <c:strCache>
                    <c:ptCount val="1"/>
                    <c:pt idx="0">
                      <c:v>1981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{F1113DE0-DD2D-4C7F-80B0-505CAB61C508}</c15:txfldGUID>
                      <c15:f>Malawi!$D$20</c15:f>
                      <c15:dlblFieldTableCache>
                        <c:ptCount val="1"/>
                        <c:pt idx="0">
                          <c:v>1981</c:v>
                        </c:pt>
                      </c15:dlblFieldTableCache>
                    </c15:dlblFTEntry>
                  </c15:dlblFieldTable>
                  <c15:showDataLabelsRange val="0"/>
                </c:ext>
                <c:ext xmlns:c16="http://schemas.microsoft.com/office/drawing/2014/chart" uri="{C3380CC4-5D6E-409C-BE32-E72D297353CC}">
                  <c16:uniqueId val="{0000000B-BD6D-4F92-8C7A-50F76435F1B5}"/>
                </c:ext>
              </c:extLst>
            </c:dLbl>
            <c:dLbl>
              <c:idx val="12"/>
              <c:layout/>
              <c:tx>
                <c:strRef>
                  <c:f>Malawi!$D$21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{90961DD4-F003-44EF-8E89-C85A174A529B}</c15:txfldGUID>
                      <c15:f>Malawi!$D$21</c15:f>
                      <c15:dlblFieldTableCache>
                        <c:ptCount val="1"/>
                        <c:pt idx="0">
                          <c:v>1982</c:v>
                        </c:pt>
                      </c15:dlblFieldTableCache>
                    </c15:dlblFTEntry>
                  </c15:dlblFieldTable>
                  <c15:showDataLabelsRange val="0"/>
                </c:ext>
                <c:ext xmlns:c16="http://schemas.microsoft.com/office/drawing/2014/chart" uri="{C3380CC4-5D6E-409C-BE32-E72D297353CC}">
                  <c16:uniqueId val="{0000000C-BD6D-4F92-8C7A-50F76435F1B5}"/>
                </c:ext>
              </c:extLst>
            </c:dLbl>
            <c:dLbl>
              <c:idx val="13"/>
              <c:layout/>
              <c:tx>
                <c:strRef>
                  <c:f>Malawi!$D$22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{7EBB2AB1-D363-4F6D-879D-434D2389A388}</c15:txfldGUID>
                      <c15:f>Malawi!$D$22</c15:f>
                      <c15:dlblFieldTableCache>
                        <c:ptCount val="1"/>
                      </c15:dlblFieldTableCache>
                    </c15:dlblFTEntry>
                  </c15:dlblFieldTable>
                  <c15:showDataLabelsRange val="0"/>
                </c:ext>
                <c:ext xmlns:c16="http://schemas.microsoft.com/office/drawing/2014/chart" uri="{C3380CC4-5D6E-409C-BE32-E72D297353CC}">
                  <c16:uniqueId val="{0000000D-BD6D-4F92-8C7A-50F76435F1B5}"/>
                </c:ext>
              </c:extLst>
            </c:dLbl>
            <c:dLbl>
              <c:idx val="14"/>
              <c:layout/>
              <c:tx>
                <c:strRef>
                  <c:f>Malawi!$D$23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{C6493050-FCB7-46BF-BB77-CBF2CB198C74}</c15:txfldGUID>
                      <c15:f>Malawi!$D$23</c15:f>
                      <c15:dlblFieldTableCache>
                        <c:ptCount val="1"/>
                        <c:pt idx="0">
                          <c:v>1984</c:v>
                        </c:pt>
                      </c15:dlblFieldTableCache>
                    </c15:dlblFTEntry>
                  </c15:dlblFieldTable>
                  <c15:showDataLabelsRange val="0"/>
                </c:ext>
                <c:ext xmlns:c16="http://schemas.microsoft.com/office/drawing/2014/chart" uri="{C3380CC4-5D6E-409C-BE32-E72D297353CC}">
                  <c16:uniqueId val="{0000000E-BD6D-4F92-8C7A-50F76435F1B5}"/>
                </c:ext>
              </c:extLst>
            </c:dLbl>
            <c:dLbl>
              <c:idx val="15"/>
              <c:layout/>
              <c:tx>
                <c:strRef>
                  <c:f>Malawi!$D$24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{6A738A90-0FA5-4B31-9F73-43FB45714511}</c15:txfldGUID>
                      <c15:f>Malawi!$D$24</c15:f>
                      <c15:dlblFieldTableCache>
                        <c:ptCount val="1"/>
                      </c15:dlblFieldTableCache>
                    </c15:dlblFTEntry>
                  </c15:dlblFieldTable>
                  <c15:showDataLabelsRange val="0"/>
                </c:ext>
                <c:ext xmlns:c16="http://schemas.microsoft.com/office/drawing/2014/chart" uri="{C3380CC4-5D6E-409C-BE32-E72D297353CC}">
                  <c16:uniqueId val="{0000000F-BD6D-4F92-8C7A-50F76435F1B5}"/>
                </c:ext>
              </c:extLst>
            </c:dLbl>
            <c:dLbl>
              <c:idx val="16"/>
              <c:layout/>
              <c:tx>
                <c:strRef>
                  <c:f>Malawi!$D$25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{D73F1A57-D35F-4D42-B2F8-2A8C89197AD7}</c15:txfldGUID>
                      <c15:f>Malawi!$D$25</c15:f>
                      <c15:dlblFieldTableCache>
                        <c:ptCount val="1"/>
                        <c:pt idx="0">
                          <c:v>1986</c:v>
                        </c:pt>
                      </c15:dlblFieldTableCache>
                    </c15:dlblFTEntry>
                  </c15:dlblFieldTable>
                  <c15:showDataLabelsRange val="0"/>
                </c:ext>
                <c:ext xmlns:c16="http://schemas.microsoft.com/office/drawing/2014/chart" uri="{C3380CC4-5D6E-409C-BE32-E72D297353CC}">
                  <c16:uniqueId val="{00000010-BD6D-4F92-8C7A-50F76435F1B5}"/>
                </c:ext>
              </c:extLst>
            </c:dLbl>
            <c:dLbl>
              <c:idx val="17"/>
              <c:layout/>
              <c:tx>
                <c:strRef>
                  <c:f>Malawi!$D$26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{D1F77996-5E23-4846-85C4-93FAC7AA505C}</c15:txfldGUID>
                      <c15:f>Malawi!$D$26</c15:f>
                      <c15:dlblFieldTableCache>
                        <c:ptCount val="1"/>
                        <c:pt idx="0">
                          <c:v>1987</c:v>
                        </c:pt>
                      </c15:dlblFieldTableCache>
                    </c15:dlblFTEntry>
                  </c15:dlblFieldTable>
                  <c15:showDataLabelsRange val="0"/>
                </c:ext>
                <c:ext xmlns:c16="http://schemas.microsoft.com/office/drawing/2014/chart" uri="{C3380CC4-5D6E-409C-BE32-E72D297353CC}">
                  <c16:uniqueId val="{00000011-BD6D-4F92-8C7A-50F76435F1B5}"/>
                </c:ext>
              </c:extLst>
            </c:dLbl>
            <c:dLbl>
              <c:idx val="18"/>
              <c:layout/>
              <c:tx>
                <c:strRef>
                  <c:f>Malawi!$D$27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{4C4633B4-1FFE-4521-98C0-C11BC4A75C10}</c15:txfldGUID>
                      <c15:f>Malawi!$D$27</c15:f>
                      <c15:dlblFieldTableCache>
                        <c:ptCount val="1"/>
                      </c15:dlblFieldTableCache>
                    </c15:dlblFTEntry>
                  </c15:dlblFieldTable>
                  <c15:showDataLabelsRange val="0"/>
                </c:ext>
                <c:ext xmlns:c16="http://schemas.microsoft.com/office/drawing/2014/chart" uri="{C3380CC4-5D6E-409C-BE32-E72D297353CC}">
                  <c16:uniqueId val="{00000012-BD6D-4F92-8C7A-50F76435F1B5}"/>
                </c:ext>
              </c:extLst>
            </c:dLbl>
            <c:dLbl>
              <c:idx val="19"/>
              <c:layout/>
              <c:tx>
                <c:strRef>
                  <c:f>Malawi!$D$28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{05A3C2A2-A450-4E3C-803E-D70649709D4E}</c15:txfldGUID>
                      <c15:f>Malawi!$D$28</c15:f>
                      <c15:dlblFieldTableCache>
                        <c:ptCount val="1"/>
                      </c15:dlblFieldTableCache>
                    </c15:dlblFTEntry>
                  </c15:dlblFieldTable>
                  <c15:showDataLabelsRange val="0"/>
                </c:ext>
                <c:ext xmlns:c16="http://schemas.microsoft.com/office/drawing/2014/chart" uri="{C3380CC4-5D6E-409C-BE32-E72D297353CC}">
                  <c16:uniqueId val="{00000013-BD6D-4F92-8C7A-50F76435F1B5}"/>
                </c:ext>
              </c:extLst>
            </c:dLbl>
            <c:dLbl>
              <c:idx val="20"/>
              <c:layout/>
              <c:tx>
                <c:strRef>
                  <c:f>Malawi!$D$29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{8DB94E76-AF68-439D-BA9A-A322B70F5904}</c15:txfldGUID>
                      <c15:f>Malawi!$D$29</c15:f>
                      <c15:dlblFieldTableCache>
                        <c:ptCount val="1"/>
                      </c15:dlblFieldTableCache>
                    </c15:dlblFTEntry>
                  </c15:dlblFieldTable>
                  <c15:showDataLabelsRange val="0"/>
                </c:ext>
                <c:ext xmlns:c16="http://schemas.microsoft.com/office/drawing/2014/chart" uri="{C3380CC4-5D6E-409C-BE32-E72D297353CC}">
                  <c16:uniqueId val="{00000014-BD6D-4F92-8C7A-50F76435F1B5}"/>
                </c:ext>
              </c:extLst>
            </c:dLbl>
            <c:dLbl>
              <c:idx val="21"/>
              <c:layout/>
              <c:tx>
                <c:strRef>
                  <c:f>Malawi!$D$30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{F04EC7A8-E240-4B70-8B96-34EA60199A96}</c15:txfldGUID>
                      <c15:f>Malawi!$D$30</c15:f>
                      <c15:dlblFieldTableCache>
                        <c:ptCount val="1"/>
                      </c15:dlblFieldTableCache>
                    </c15:dlblFTEntry>
                  </c15:dlblFieldTable>
                  <c15:showDataLabelsRange val="0"/>
                </c:ext>
                <c:ext xmlns:c16="http://schemas.microsoft.com/office/drawing/2014/chart" uri="{C3380CC4-5D6E-409C-BE32-E72D297353CC}">
                  <c16:uniqueId val="{00000015-BD6D-4F92-8C7A-50F76435F1B5}"/>
                </c:ext>
              </c:extLst>
            </c:dLbl>
            <c:dLbl>
              <c:idx val="22"/>
              <c:layout/>
              <c:tx>
                <c:strRef>
                  <c:f>Malawi!$D$31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{2D5D8E67-B22E-4FE5-9382-6E79CCDD3E8B}</c15:txfldGUID>
                      <c15:f>Malawi!$D$31</c15:f>
                      <c15:dlblFieldTableCache>
                        <c:ptCount val="1"/>
                        <c:pt idx="0">
                          <c:v>1992</c:v>
                        </c:pt>
                      </c15:dlblFieldTableCache>
                    </c15:dlblFTEntry>
                  </c15:dlblFieldTable>
                  <c15:showDataLabelsRange val="0"/>
                </c:ext>
                <c:ext xmlns:c16="http://schemas.microsoft.com/office/drawing/2014/chart" uri="{C3380CC4-5D6E-409C-BE32-E72D297353CC}">
                  <c16:uniqueId val="{00000016-BD6D-4F92-8C7A-50F76435F1B5}"/>
                </c:ext>
              </c:extLst>
            </c:dLbl>
            <c:dLbl>
              <c:idx val="23"/>
              <c:layout/>
              <c:tx>
                <c:strRef>
                  <c:f>Malawi!$D$32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{D2F74A51-956C-4A06-AE4F-77641052F94C}</c15:txfldGUID>
                      <c15:f>Malawi!$D$32</c15:f>
                      <c15:dlblFieldTableCache>
                        <c:ptCount val="1"/>
                      </c15:dlblFieldTableCache>
                    </c15:dlblFTEntry>
                  </c15:dlblFieldTable>
                  <c15:showDataLabelsRange val="0"/>
                </c:ext>
                <c:ext xmlns:c16="http://schemas.microsoft.com/office/drawing/2014/chart" uri="{C3380CC4-5D6E-409C-BE32-E72D297353CC}">
                  <c16:uniqueId val="{00000017-BD6D-4F92-8C7A-50F76435F1B5}"/>
                </c:ext>
              </c:extLst>
            </c:dLbl>
            <c:dLbl>
              <c:idx val="24"/>
              <c:layout/>
              <c:tx>
                <c:strRef>
                  <c:f>Malawi!$D$33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{D8056BA2-B441-4C4B-AAD0-57F0F01F8D83}</c15:txfldGUID>
                      <c15:f>Malawi!$D$33</c15:f>
                      <c15:dlblFieldTableCache>
                        <c:ptCount val="1"/>
                      </c15:dlblFieldTableCache>
                    </c15:dlblFTEntry>
                  </c15:dlblFieldTable>
                  <c15:showDataLabelsRange val="0"/>
                </c:ext>
                <c:ext xmlns:c16="http://schemas.microsoft.com/office/drawing/2014/chart" uri="{C3380CC4-5D6E-409C-BE32-E72D297353CC}">
                  <c16:uniqueId val="{00000018-BD6D-4F92-8C7A-50F76435F1B5}"/>
                </c:ext>
              </c:extLst>
            </c:dLbl>
            <c:dLbl>
              <c:idx val="25"/>
              <c:layout/>
              <c:tx>
                <c:strRef>
                  <c:f>Malawi!$D$34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{8D255F9F-1535-4A52-9B4A-A7442551DCEE}</c15:txfldGUID>
                      <c15:f>Malawi!$D$34</c15:f>
                      <c15:dlblFieldTableCache>
                        <c:ptCount val="1"/>
                        <c:pt idx="0">
                          <c:v>1995</c:v>
                        </c:pt>
                      </c15:dlblFieldTableCache>
                    </c15:dlblFTEntry>
                  </c15:dlblFieldTable>
                  <c15:showDataLabelsRange val="0"/>
                </c:ext>
                <c:ext xmlns:c16="http://schemas.microsoft.com/office/drawing/2014/chart" uri="{C3380CC4-5D6E-409C-BE32-E72D297353CC}">
                  <c16:uniqueId val="{00000019-BD6D-4F92-8C7A-50F76435F1B5}"/>
                </c:ext>
              </c:extLst>
            </c:dLbl>
            <c:dLbl>
              <c:idx val="26"/>
              <c:layout/>
              <c:tx>
                <c:strRef>
                  <c:f>Malawi!$D$35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{29397CB6-F003-40B9-94FD-C72FEFFB5972}</c15:txfldGUID>
                      <c15:f>Malawi!$D$35</c15:f>
                      <c15:dlblFieldTableCache>
                        <c:ptCount val="1"/>
                      </c15:dlblFieldTableCache>
                    </c15:dlblFTEntry>
                  </c15:dlblFieldTable>
                  <c15:showDataLabelsRange val="0"/>
                </c:ext>
                <c:ext xmlns:c16="http://schemas.microsoft.com/office/drawing/2014/chart" uri="{C3380CC4-5D6E-409C-BE32-E72D297353CC}">
                  <c16:uniqueId val="{0000001A-BD6D-4F92-8C7A-50F76435F1B5}"/>
                </c:ext>
              </c:extLst>
            </c:dLbl>
            <c:dLbl>
              <c:idx val="27"/>
              <c:layout/>
              <c:tx>
                <c:strRef>
                  <c:f>Malawi!$D$36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{5BBACC1D-A53B-45B4-B032-C92FE834C04F}</c15:txfldGUID>
                      <c15:f>Malawi!$D$36</c15:f>
                      <c15:dlblFieldTableCache>
                        <c:ptCount val="1"/>
                      </c15:dlblFieldTableCache>
                    </c15:dlblFTEntry>
                  </c15:dlblFieldTable>
                  <c15:showDataLabelsRange val="0"/>
                </c:ext>
                <c:ext xmlns:c16="http://schemas.microsoft.com/office/drawing/2014/chart" uri="{C3380CC4-5D6E-409C-BE32-E72D297353CC}">
                  <c16:uniqueId val="{0000001B-BD6D-4F92-8C7A-50F76435F1B5}"/>
                </c:ext>
              </c:extLst>
            </c:dLbl>
            <c:dLbl>
              <c:idx val="28"/>
              <c:layout/>
              <c:tx>
                <c:strRef>
                  <c:f>Malawi!$D$37</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{DCD1298D-B0E3-4674-96D6-B9190E4F2DC8}</c15:txfldGUID>
                      <c15:f>Malawi!$D$37</c15:f>
                      <c15:dlblFieldTableCache>
                        <c:ptCount val="1"/>
                        <c:pt idx="0">
                          <c:v>1998</c:v>
                        </c:pt>
                      </c15:dlblFieldTableCache>
                    </c15:dlblFTEntry>
                  </c15:dlblFieldTable>
                  <c15:showDataLabelsRange val="0"/>
                </c:ext>
                <c:ext xmlns:c16="http://schemas.microsoft.com/office/drawing/2014/chart" uri="{C3380CC4-5D6E-409C-BE32-E72D297353CC}">
                  <c16:uniqueId val="{0000001C-BD6D-4F92-8C7A-50F76435F1B5}"/>
                </c:ext>
              </c:extLst>
            </c:dLbl>
            <c:dLbl>
              <c:idx val="29"/>
              <c:layout/>
              <c:tx>
                <c:strRef>
                  <c:f>Malawi!$D$38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{C7B029EF-B5AD-4337-B681-0FAA89FC98F1}</c15:txfldGUID>
                      <c15:f>Malawi!$D$38</c15:f>
                      <c15:dlblFieldTableCache>
                        <c:ptCount val="1"/>
                        <c:pt idx="0">
                          <c:v>1999</c:v>
                        </c:pt>
                      </c15:dlblFieldTableCache>
                    </c15:dlblFTEntry>
                  </c15:dlblFieldTable>
                  <c15:showDataLabelsRange val="0"/>
                </c:ext>
                <c:ext xmlns:c16="http://schemas.microsoft.com/office/drawing/2014/chart" uri="{C3380CC4-5D6E-409C-BE32-E72D297353CC}">
                  <c16:uniqueId val="{0000001D-BD6D-4F92-8C7A-50F76435F1B5}"/>
                </c:ext>
              </c:extLst>
            </c:dLbl>
            <c:dLbl>
              <c:idx val="30"/>
              <c:layout/>
              <c:tx>
                <c:strRef>
                  <c:f>Malawi!$D$39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{67596D3E-5873-4214-B6D2-6F79953FA552}</c15:txfldGUID>
                      <c15:f>Malawi!$D$39</c15:f>
                      <c15:dlblFieldTableCache>
                        <c:ptCount val="1"/>
                      </c15:dlblFieldTableCache>
                    </c15:dlblFTEntry>
                  </c15:dlblFieldTable>
                  <c15:showDataLabelsRange val="0"/>
                </c:ext>
                <c:ext xmlns:c16="http://schemas.microsoft.com/office/drawing/2014/chart" uri="{C3380CC4-5D6E-409C-BE32-E72D297353CC}">
                  <c16:uniqueId val="{0000001E-BD6D-4F92-8C7A-50F76435F1B5}"/>
                </c:ext>
              </c:extLst>
            </c:dLbl>
            <c:dLbl>
              <c:idx val="31"/>
              <c:layout/>
              <c:tx>
                <c:strRef>
                  <c:f>Malawi!$D$40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{0162A086-003E-4BFD-B1D1-35C3E68B56CA}</c15:txfldGUID>
                      <c15:f>Malawi!$D$40</c15:f>
                      <c15:dlblFieldTableCache>
                        <c:ptCount val="1"/>
                      </c15:dlblFieldTableCache>
                    </c15:dlblFTEntry>
                  </c15:dlblFieldTable>
                  <c15:showDataLabelsRange val="0"/>
                </c:ext>
                <c:ext xmlns:c16="http://schemas.microsoft.com/office/drawing/2014/chart" uri="{C3380CC4-5D6E-409C-BE32-E72D297353CC}">
                  <c16:uniqueId val="{0000001F-BD6D-4F92-8C7A-50F76435F1B5}"/>
                </c:ext>
              </c:extLst>
            </c:dLbl>
            <c:dLbl>
              <c:idx val="32"/>
              <c:layout/>
              <c:tx>
                <c:strRef>
                  <c:f>Malawi!$D$41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{3A0AB606-125C-41D7-928B-0599108852B0}</c15:txfldGUID>
                      <c15:f>Malawi!$D$41</c15:f>
                      <c15:dlblFieldTableCache>
                        <c:ptCount val="1"/>
                      </c15:dlblFieldTableCache>
                    </c15:dlblFTEntry>
                  </c15:dlblFieldTable>
                  <c15:showDataLabelsRange val="0"/>
                </c:ext>
                <c:ext xmlns:c16="http://schemas.microsoft.com/office/drawing/2014/chart" uri="{C3380CC4-5D6E-409C-BE32-E72D297353CC}">
                  <c16:uniqueId val="{00000020-BD6D-4F92-8C7A-50F76435F1B5}"/>
                </c:ext>
              </c:extLst>
            </c:dLbl>
            <c:dLbl>
              <c:idx val="33"/>
              <c:layout/>
              <c:tx>
                <c:strRef>
                  <c:f>Malawi!$D$42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{B093C2A5-3D40-4DDC-8838-31922B0054D4}</c15:txfldGUID>
                      <c15:f>Malawi!$D$42</c15:f>
                      <c15:dlblFieldTableCache>
                        <c:ptCount val="1"/>
                      </c15:dlblFieldTableCache>
                    </c15:dlblFTEntry>
                  </c15:dlblFieldTable>
                  <c15:showDataLabelsRange val="0"/>
                </c:ext>
                <c:ext xmlns:c16="http://schemas.microsoft.com/office/drawing/2014/chart" uri="{C3380CC4-5D6E-409C-BE32-E72D297353CC}">
                  <c16:uniqueId val="{00000021-BD6D-4F92-8C7A-50F76435F1B5}"/>
                </c:ext>
              </c:extLst>
            </c:dLbl>
            <c:dLbl>
              <c:idx val="34"/>
              <c:layout/>
              <c:tx>
                <c:strRef>
                  <c:f>Malawi!$D$43</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{C8BBABF3-0A2E-4B9A-97D9-0F36D3DC4CAF}</c15:txfldGUID>
                      <c15:f>Malawi!$D$43</c15:f>
                      <c15:dlblFieldTableCache>
                        <c:ptCount val="1"/>
                        <c:pt idx="0">
                          <c:v>2004</c:v>
                        </c:pt>
                      </c15:dlblFieldTableCache>
                    </c15:dlblFTEntry>
                  </c15:dlblFieldTable>
                  <c15:showDataLabelsRange val="0"/>
                </c:ext>
                <c:ext xmlns:c16="http://schemas.microsoft.com/office/drawing/2014/chart" uri="{C3380CC4-5D6E-409C-BE32-E72D297353CC}">
                  <c16:uniqueId val="{00000022-BD6D-4F92-8C7A-50F76435F1B5}"/>
                </c:ext>
              </c:extLst>
            </c:dLbl>
            <c:dLbl>
              <c:idx val="35"/>
              <c:layout/>
              <c:tx>
                <c:strRef>
                  <c:f>Malawi!$D$44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{CC1D6577-9693-4560-9A1E-83AF97B8E49C}</c15:txfldGUID>
                      <c15:f>Malawi!$D$44</c15:f>
                      <c15:dlblFieldTableCache>
                        <c:ptCount val="1"/>
                        <c:pt idx="0">
                          <c:v>2005</c:v>
                        </c:pt>
                      </c15:dlblFieldTableCache>
                    </c15:dlblFTEntry>
                  </c15:dlblFieldTable>
                  <c15:showDataLabelsRange val="0"/>
                </c:ext>
                <c:ext xmlns:c16="http://schemas.microsoft.com/office/drawing/2014/chart" uri="{C3380CC4-5D6E-409C-BE32-E72D297353CC}">
                  <c16:uniqueId val="{00000023-BD6D-4F92-8C7A-50F76435F1B5}"/>
                </c:ext>
              </c:extLst>
            </c:dLbl>
            <c:dLbl>
              <c:idx val="36"/>
              <c:layout/>
              <c:tx>
                <c:strRef>
                  <c:f>Malawi!$D$45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{19060D35-3688-432B-AC25-EEE952CD50B5}</c15:txfldGUID>
                      <c15:f>Malawi!$D$45</c15:f>
                      <c15:dlblFieldTableCache>
                        <c:ptCount val="1"/>
                        <c:pt idx="0">
                          <c:v>2006</c:v>
                        </c:pt>
                      </c15:dlblFieldTableCache>
                    </c15:dlblFTEntry>
                  </c15:dlblFieldTable>
                  <c15:showDataLabelsRange val="0"/>
                </c:ext>
                <c:ext xmlns:c16="http://schemas.microsoft.com/office/drawing/2014/chart" uri="{C3380CC4-5D6E-409C-BE32-E72D297353CC}">
                  <c16:uniqueId val="{00000024-BD6D-4F92-8C7A-50F76435F1B5}"/>
                </c:ext>
              </c:extLst>
            </c:dLbl>
            <c:dLbl>
              <c:idx val="37"/>
              <c:layout/>
              <c:tx>
                <c:strRef>
                  <c:f>Malawi!$D$46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{85789888-413B-4FBA-8F91-68347E33D9A0}</c15:txfldGUID>
                      <c15:f>Malawi!$D$46</c15:f>
                      <c15:dlblFieldTableCache>
                        <c:ptCount val="1"/>
                      </c15:dlblFieldTableCache>
                    </c15:dlblFTEntry>
                  </c15:dlblFieldTable>
                  <c15:showDataLabelsRange val="0"/>
                </c:ext>
                <c:ext xmlns:c16="http://schemas.microsoft.com/office/drawing/2014/chart" uri="{C3380CC4-5D6E-409C-BE32-E72D297353CC}">
                  <c16:uniqueId val="{00000025-BD6D-4F92-8C7A-50F76435F1B5}"/>
                </c:ext>
              </c:extLst>
            </c:dLbl>
            <c:dLbl>
              <c:idx val="38"/>
              <c:layout/>
              <c:tx>
                <c:strRef>
                  <c:f>Malawi!$D$47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{B846B3AA-376A-40AE-A52B-EE657C5548AD}</c15:txfldGUID>
                      <c15:f>Malawi!$D$47</c15:f>
                      <c15:dlblFieldTableCache>
                        <c:ptCount val="1"/>
                        <c:pt idx="0">
                          <c:v>2008</c:v>
                        </c:pt>
                      </c15:dlblFieldTableCache>
                    </c15:dlblFTEntry>
                  </c15:dlblFieldTable>
                  <c15:showDataLabelsRange val="0"/>
                </c:ext>
                <c:ext xmlns:c16="http://schemas.microsoft.com/office/drawing/2014/chart" uri="{C3380CC4-5D6E-409C-BE32-E72D297353CC}">
                  <c16:uniqueId val="{00000026-BD6D-4F92-8C7A-50F76435F1B5}"/>
                </c:ext>
              </c:extLst>
            </c:dLbl>
            <c:dLbl>
              <c:idx val="39"/>
              <c:layout/>
              <c:tx>
                <c:strRef>
                  <c:f>Malawi!$D$48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{F123A59C-B9F6-4A9F-984D-1AE286A3A470}</c15:txfldGUID>
                      <c15:f>Malawi!$D$48</c15:f>
                      <c15:dlblFieldTableCache>
                        <c:ptCount val="1"/>
                        <c:pt idx="0">
                          <c:v>2009</c:v>
                        </c:pt>
                      </c15:dlblFieldTableCache>
                    </c15:dlblFTEntry>
                  </c15:dlblFieldTable>
                  <c15:showDataLabelsRange val="0"/>
                </c:ext>
                <c:ext xmlns:c16="http://schemas.microsoft.com/office/drawing/2014/chart" uri="{C3380CC4-5D6E-409C-BE32-E72D297353CC}">
                  <c16:uniqueId val="{00000027-BD6D-4F92-8C7A-50F76435F1B5}"/>
                </c:ext>
              </c:extLst>
            </c:dLbl>
            <c:dLbl>
              <c:idx val="40"/>
              <c:layout/>
              <c:tx>
                <c:strRef>
                  <c:f>Malawi!$D$49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{B57E3F06-412D-4D61-887C-C1288607604A}</c15:txfldGUID>
                      <c15:f>Malawi!$D$49</c15:f>
                      <c15:dlblFieldTableCache>
                        <c:ptCount val="1"/>
                        <c:pt idx="0">
                          <c:v>2010</c:v>
                        </c:pt>
                      </c15:dlblFieldTableCache>
                    </c15:dlblFTEntry>
                  </c15:dlblFieldTable>
                  <c15:showDataLabelsRange val="0"/>
                </c:ext>
                <c:ext xmlns:c16="http://schemas.microsoft.com/office/drawing/2014/chart" uri="{C3380CC4-5D6E-409C-BE32-E72D297353CC}">
                  <c16:uniqueId val="{00000028-BD6D-4F92-8C7A-50F76435F1B5}"/>
                </c:ext>
              </c:extLst>
            </c:dLbl>
            <c:dLbl>
              <c:idx val="41"/>
              <c:layout/>
              <c:tx>
                <c:strRef>
                  <c:f>Malawi!$D$50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{8CD0D2E6-7023-499B-89A0-578F90539B74}</c15:txfldGUID>
                      <c15:f>Malawi!$D$50</c15:f>
                      <c15:dlblFieldTableCache>
                        <c:ptCount val="1"/>
                        <c:pt idx="0">
                          <c:v>2011</c:v>
                        </c:pt>
                      </c15:dlblFieldTableCache>
                    </c15:dlblFTEntry>
                  </c15:dlblFieldTable>
                  <c15:showDataLabelsRange val="0"/>
                </c:ext>
                <c:ext xmlns:c16="http://schemas.microsoft.com/office/drawing/2014/chart" uri="{C3380CC4-5D6E-409C-BE32-E72D297353CC}">
                  <c16:uniqueId val="{00000029-BD6D-4F92-8C7A-50F76435F1B5}"/>
                </c:ext>
              </c:extLst>
            </c:dLbl>
            <c:dLbl>
              <c:idx val="42"/>
              <c:layout/>
              <c:tx>
                <c:strRef>
                  <c:f>Malawi!$D$51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{0927B085-BA0E-4C7A-AC23-5BD706957875}</c15:txfldGUID>
                      <c15:f>Malawi!$D$51</c15:f>
                      <c15:dlblFieldTableCache>
                        <c:ptCount val="1"/>
                        <c:pt idx="0">
                          <c:v>2012</c:v>
                        </c:pt>
                      </c15:dlblFieldTableCache>
                    </c15:dlblFTEntry>
                  </c15:dlblFieldTable>
                  <c15:showDataLabelsRange val="0"/>
                </c:ext>
                <c:ext xmlns:c16="http://schemas.microsoft.com/office/drawing/2014/chart" uri="{C3380CC4-5D6E-409C-BE32-E72D297353CC}">
                  <c16:uniqueId val="{0000002A-BD6D-4F92-8C7A-50F76435F1B5}"/>
                </c:ext>
              </c:extLst>
            </c:dLbl>
            <c:dLbl>
              <c:idx val="43"/>
              <c:layout/>
              <c:tx>
                <c:strRef>
                  <c:f>Malawi!$D$52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{0216A840-06D5-4CCE-9CC3-4F145EE71EBA}</c15:txfldGUID>
                      <c15:f>Malawi!$D$52</c15:f>
                      <c15:dlblFieldTableCache>
                        <c:ptCount val="1"/>
                        <c:pt idx="0">
                          <c:v>2013</c:v>
                        </c:pt>
                      </c15:dlblFieldTableCache>
                    </c15:dlblFTEntry>
                  </c15:dlblFieldTable>
                  <c15:showDataLabelsRange val="0"/>
                </c:ext>
                <c:ext xmlns:c16="http://schemas.microsoft.com/office/drawing/2014/chart" uri="{C3380CC4-5D6E-409C-BE32-E72D297353CC}">
                  <c16:uniqueId val="{0000002B-BD6D-4F92-8C7A-50F76435F1B5}"/>
                </c:ext>
              </c:extLst>
            </c:dLbl>
            <c:dLbl>
              <c:idx val="44"/>
              <c:layout/>
              <c:tx>
                <c:strRef>
                  <c:f>Malawi!$D$53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{8561C878-4BD1-44D9-A6F9-5261E0016AB0}</c15:txfldGUID>
                      <c15:f>Malawi!$D$53</c15:f>
                      <c15:dlblFieldTableCache>
                        <c:ptCount val="1"/>
                        <c:pt idx="0">
                          <c:v>2014</c:v>
                        </c:pt>
                      </c15:dlblFieldTableCache>
                    </c15:dlblFTEntry>
                  </c15:dlblFieldTable>
                  <c15:showDataLabelsRange val="0"/>
                </c:ext>
                <c:ext xmlns:c16="http://schemas.microsoft.com/office/drawing/2014/chart" uri="{C3380CC4-5D6E-409C-BE32-E72D297353CC}">
                  <c16:uniqueId val="{0000002C-BD6D-4F92-8C7A-50F76435F1B5}"/>
                </c:ext>
              </c:extLst>
            </c:dLbl>
            <c:dLbl>
              <c:idx val="45"/>
              <c:layout/>
              <c:tx>
                <c:strRef>
                  <c:f>Malawi!$D$54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{53F9AFAF-AC94-43C4-94AE-949669E4B5A0}</c15:txfldGUID>
                      <c15:f>Malawi!$D$54</c15:f>
                      <c15:dlblFieldTableCache>
                        <c:ptCount val="1"/>
                      </c15:dlblFieldTableCache>
                    </c15:dlblFTEntry>
                  </c15:dlblFieldTable>
                  <c15:showDataLabelsRange val="0"/>
                </c:ext>
                <c:ext xmlns:c16="http://schemas.microsoft.com/office/drawing/2014/chart" uri="{C3380CC4-5D6E-409C-BE32-E72D297353CC}">
                  <c16:uniqueId val="{0000002D-BD6D-4F92-8C7A-50F76435F1B5}"/>
                </c:ext>
              </c:extLst>
            </c:dLbl>
            <c:dLbl>
              <c:idx val="46"/>
              <c:layout/>
              <c:tx>
                <c:strRef>
                  <c:f>Malawi!$D$55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{10F3F953-7BBD-4AF5-8921-AF8462B5C4BF}</c15:txfldGUID>
                      <c15:f>Malawi!$D$55</c15:f>
                      <c15:dlblFieldTableCache>
                        <c:ptCount val="1"/>
                        <c:pt idx="0">
                          <c:v>2016</c:v>
                        </c:pt>
                      </c15:dlblFieldTableCache>
                    </c15:dlblFTEntry>
                  </c15:dlblFieldTable>
                  <c15:showDataLabelsRange val="0"/>
                </c:ext>
                <c:ext xmlns:c16="http://schemas.microsoft.com/office/drawing/2014/chart" uri="{C3380CC4-5D6E-409C-BE32-E72D297353CC}">
                  <c16:uniqueId val="{0000002E-BD6D-4F92-8C7A-50F76435F1B5}"/>
                </c:ext>
              </c:extLst>
            </c:dLbl>
            <c:dLbl>
              <c:idx val="47"/>
              <c:layout/>
              <c:tx>
                <c:strRef>
                  <c:f>Malawi!$D$56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{8A21F3FC-33C3-40B4-9F4A-9A4FA8588A41}</c15:txfldGUID>
                      <c15:f>Malawi!$D$56</c15:f>
                      <c15:dlblFieldTableCache>
                        <c:ptCount val="1"/>
                        <c:pt idx="0">
                          <c:v>2017</c:v>
                        </c:pt>
                      </c15:dlblFieldTableCache>
                    </c15:dlblFTEntry>
                  </c15:dlblFieldTable>
                  <c15:showDataLabelsRange val="0"/>
                </c:ext>
                <c:ext xmlns:c16="http://schemas.microsoft.com/office/drawing/2014/chart" uri="{C3380CC4-5D6E-409C-BE32-E72D297353CC}">
                  <c16:uniqueId val="{0000002F-BD6D-4F92-8C7A-50F76435F1B5}"/>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{66E52C45-BD23-4B55-95B5-17397164B20A}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0-BD6D-4F92-8C7A-50F76435F1B5}"/>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{FF731AF2-FC7D-40EB-AF97-E5D0237F13B6}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1-BD6D-4F92-8C7A-50F76435F1B5}"/>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{52184CDD-7EFB-44E3-A802-ADA62F94657D}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2-BD6D-4F92-8C7A-50F76435F1B5}"/>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{A52719AA-C72A-4AA7-B231-99894F768709}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3-BD6D-4F92-8C7A-50F76435F1B5}"/>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{9E010BF5-36D9-4F72-BC42-2221D494BD4C}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4-BD6D-4F92-8C7A-50F76435F1B5}"/>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{F0493F21-EE93-4901-B64D-452228013FAE}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5-BD6D-4F92-8C7A-50F76435F1B5}"/>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{A422A3FC-ABA6-4E93-BE0C-A62BE2EF9A8A}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6-BD6D-4F92-8C7A-50F76435F1B5}"/>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{D4FEE267-4A09-4C3B-92DC-F0407E89E5B9}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7-BD6D-4F92-8C7A-50F76435F1B5}"/>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{DEA736D0-6612-42CF-925E-A253A32E3881}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8-BD6D-4F92-8C7A-50F76435F1B5}"/>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{DF0AC96A-C1B0-48DD-A055-439C3ABCDB9B}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9-BD6D-4F92-8C7A-50F76435F1B5}"/>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{28722694-603C-4E3B-BE10-7CCA299B84F4}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A-BD6D-4F92-8C7A-50F76435F1B5}"/>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{90552FD2-E5DB-4CA5-BD7D-760E2B9CC71C}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B-BD6D-4F92-8C7A-50F76435F1B5}"/>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{3C2CDD7E-3E59-4041-91FE-2CA4C97251F4}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C-BD6D-4F92-8C7A-50F76435F1B5}"/>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{C7F151B3-ADDF-4E49-86A3-44713E6712E5}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D-BD6D-4F92-8C7A-50F76435F1B5}"/>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{ABE8772E-E34A-45EF-A746-CD408B1F604F}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E-BD6D-4F92-8C7A-50F76435F1B5}"/>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{C97CD25D-F2F1-4610-89DB-EAB9C7AFCF84}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F-BD6D-4F92-8C7A-50F76435F1B5}"/>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{DF1685F3-A3AE-47CA-8351-296AD7DC6F2F}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0-BD6D-4F92-8C7A-50F76435F1B5}"/>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{813F94D5-FEED-4653-A388-43B80619A42A}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1-BD6D-4F92-8C7A-50F76435F1B5}"/>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{A9A0043D-5B88-408E-8CE4-860B3AEC05CB}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2-BD6D-4F92-8C7A-50F76435F1B5}"/>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{6A5FDC60-FC18-4E92-A444-D442FCCF2B23}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3-BD6D-4F92-8C7A-50F76435F1B5}"/>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{153FD3D3-5C88-4F7F-9D04-D1808C9DD251}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4-BD6D-4F92-8C7A-50F76435F1B5}"/>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{432B8011-26B2-4504-BA69-08DD562098F9}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5-BD6D-4F92-8C7A-50F76435F1B5}"/>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{208DF504-ABCE-4D7E-8ABE-2E9D045CC270}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6-BD6D-4F92-8C7A-50F76435F1B5}"/>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{C86BB5D9-A97E-4FD0-83E9-D2A3355E2BAD}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7-BD6D-4F92-8C7A-50F76435F1B5}"/>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{59E4FE9A-78C7-446F-9DC5-D42A1A45E51F}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8-BD6D-4F92-8C7A-50F76435F1B5}"/>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{B3A5D801-416B-40A7-87F2-E3352D61653A}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9-BD6D-4F92-8C7A-50F76435F1B5}"/>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{7DC4BC14-26E8-410B-BC0C-7C1E73CB0DE2}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A-BD6D-4F92-8C7A-50F76435F1B5}"/>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{264A425D-4624-4731-BE1E-95AF0B863CDF}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B-BD6D-4F92-8C7A-50F76435F1B5}"/>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{99D91D0C-2661-4CF1-A3DD-EEAA2504BB5E}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C-BD6D-4F92-8C7A-50F76435F1B5}"/>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{16C6E981-2FEF-4A65-B749-DA65DC9C496F}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D-BD6D-4F92-8C7A-50F76435F1B5}"/>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{97709F95-71F4-4CF5-B8B9-D08ECEEE2745}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E-BD6D-4F92-8C7A-50F76435F1B5}"/>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{325025C4-A1C9-4033-81C1-C656FAD0C69D}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F-BD6D-4F92-8C7A-50F76435F1B5}"/>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{AD357BE7-9CCE-499F-9647-23D07DF68554}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0-BD6D-4F92-8C7A-50F76435F1B5}"/>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{A93C02DD-9DF0-4E9F-BCB8-777BD090DB92}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1-BD6D-4F92-8C7A-50F76435F1B5}"/>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{7C2B8D79-3AFF-41C7-8ADE-2EC9F84E18B4}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2-BD6D-4F92-8C7A-50F76435F1B5}"/>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{48AA8E9B-E865-4FFF-9620-9445E696864E}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3-BD6D-4F92-8C7A-50F76435F1B5}"/>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{455EA90E-038E-4592-9198-9E41B4A4622A}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4-BD6D-4F92-8C7A-50F76435F1B5}"/>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{8BB8146A-024C-4DBC-B44E-4208B7048159}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5-BD6D-4F92-8C7A-50F76435F1B5}"/>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{00770D73-5B76-4DEB-B667-283A6A78E30C}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6-BD6D-4F92-8C7A-50F76435F1B5}"/>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{8E93A040-A537-4AF3-8A97-E78CA246ED4E}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7-BD6D-4F92-8C7A-50F76435F1B5}"/>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{2BBC48F7-A602-437F-8F11-F94F8A2AC51C}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8-BD6D-4F92-8C7A-50F76435F1B5}"/>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{B8BCE5EF-32C2-4AF1-AD11-7E37C8B7D207}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9-BD6D-4F92-8C7A-50F76435F1B5}"/>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{79E321CC-EABC-4474-A4CB-D9E7519E38AE}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A-BD6D-4F92-8C7A-50F76435F1B5}"/>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{F8D1D531-C966-4369-8FF7-8995B1BFAAD8}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B-BD6D-4F92-8C7A-50F76435F1B5}"/>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{9A7F6FD7-E5E9-4D99-87EC-60CE74B5AE14}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C-BD6D-4F92-8C7A-50F76435F1B5}"/>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{302BD491-436B-4D4C-852B-1B908397B1D8}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D-BD6D-4F92-8C7A-50F76435F1B5}"/>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{42A832EF-9478-40EA-811C-75D9E17A9092}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E-BD6D-4F92-8C7A-50F76435F1B5}"/>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{16943EC3-AA52-4F8C-B407-4EDEDD6BC20B}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F-BD6D-4F92-8C7A-50F76435F1B5}"/>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{0F7356C2-D738-4B35-8FC2-89C66358F066}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0-BD6D-4F92-8C7A-50F76435F1B5}"/>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{5E35ADD9-1358-41E6-8995-CBC0A8BADC3B}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1-BD6D-4F92-8C7A-50F76435F1B5}"/>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{7026E6DF-8C9C-47B9-836C-46D1F80F35CE}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2-BD6D-4F92-8C7A-50F76435F1B5}"/>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{07F6F7B1-468E-4BDE-8595-FDD346F5EEBA}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3-BD6D-4F92-8C7A-50F76435F1B5}"/>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{9A788933-7D9E-4AD5-9B52-C5CA62A02029}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4-BD6D-4F92-8C7A-50F76435F1B5}"/>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{08D1B35A-BA5A-467C-8A42-FDDDF76C7E14}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BD6D-4F92-8C7A-50F76435F1B5}"/>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{AFB9E1E0-00F6-4E90-83C8-7CE12D537F3B}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BD6D-4F92-8C7A-50F76435F1B5}"/>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{294FC84E-461E-44F8-BDF8-D21F96B68283}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BD6D-4F92-8C7A-50F76435F1B5}"/>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{D343CDD9-1F72-44CC-9DF1-3FA721B7CA24}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BD6D-4F92-8C7A-50F76435F1B5}"/>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{924EFE22-1886-43F0-8760-217A296B1106}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BD6D-4F92-8C7A-50F76435F1B5}"/>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{932602E7-9D30-4289-B794-142C13677269}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BD6D-4F92-8C7A-50F76435F1B5}"/>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{92466D76-DF70-4C33-921C-BEFB15144BBE}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BD6D-4F92-8C7A-50F76435F1B5}"/>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{D8E0D1C1-09D4-4E86-A172-537836574184}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BD6D-4F92-8C7A-50F76435F1B5}"/>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{AC1A093F-29E2-46BB-B62A-694B93BEA918}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BD6D-4F92-8C7A-50F76435F1B5}"/>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{1C737FBC-22DD-4C8B-BDFB-ED3A06E880E8}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BD6D-4F92-8C7A-50F76435F1B5}"/>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{7269E48F-B49D-43F3-9A74-00F312E490D8}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BD6D-4F92-8C7A-50F76435F1B5}"/>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{8D584BF0-119E-4F2A-AED4-9E3EE5E6CCE8}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BD6D-4F92-8C7A-50F76435F1B5}"/>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{D14996FF-15B2-4315-A67E-4B082A050429}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BD6D-4F92-8C7A-50F76435F1B5}"/>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{C5178314-4D83-4C52-9EE0-7E8D35DF0219}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BD6D-4F92-8C7A-50F76435F1B5}"/>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{B7F81DDB-546D-4642-8053-58DE7AE27923}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BD6D-4F92-8C7A-50F76435F1B5}"/>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{E3060655-A6B4-4BCC-A5C2-E959A147AD12}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BD6D-4F92-8C7A-50F76435F1B5}"/>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{5A834B28-69C8-46BE-BEAB-B25CA6345690}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BD6D-4F92-8C7A-50F76435F1B5}"/>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{17798962-0A7D-4354-94C4-B2FFB192998C}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BD6D-4F92-8C7A-50F76435F1B5}"/>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{BFA88822-414F-49E7-81B3-A2F56385C0B3}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BD6D-4F92-8C7A-50F76435F1B5}"/>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{BF3BE973-5E23-4D34-B693-3A25568C9624}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BD6D-4F92-8C7A-50F76435F1B5}"/>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{881969FA-BE88-4DF6-94E7-21A189FBE9EF}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BD6D-4F92-8C7A-50F76435F1B5}"/>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{07C79B0C-7ADE-433D-9185-272BC393FD0A}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BD6D-4F92-8C7A-50F76435F1B5}"/>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{6CF84B24-3CBE-4C83-AF19-4EEE305898BB}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BD6D-4F92-8C7A-50F76435F1B5}"/>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{4EB6ED8D-81AC-46C3-8952-4FE8D118A6D4}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BD6D-4F92-8C7A-50F76435F1B5}"/>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{54FD521F-ADCD-4B23-A91D-542EBB4989A1}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BD6D-4F92-8C7A-50F76435F1B5}"/>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{305ACF87-1B3F-47E5-A7F2-56D14C593EDD}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BD6D-4F92-8C7A-50F76435F1B5}"/>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{EFD6E3A4-67DA-4E62-92BF-A51DD310D28D}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BD6D-4F92-8C7A-50F76435F1B5}"/>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{C35FC960-0AF2-4915-B75E-FCFD6B4DFB64}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BD6D-4F92-8C7A-50F76435F1B5}"/>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{E31E1E7B-78FA-41D1-8B14-4972C7D35E06}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BD6D-4F92-8C7A-50F76435F1B5}"/>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{4658E7C4-E108-421D-AD63-34A06E76A67C}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BD6D-4F92-8C7A-50F76435F1B5}"/>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{CCFAE264-BDDE-4EA7-B7B1-FA4D78FE08FA}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BD6D-4F92-8C7A-50F76435F1B5}"/>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{CC8F6C0F-B985-41F5-B1F9-64998C915FFC}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BD6D-4F92-8C7A-50F76435F1B5}"/>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{33D54E22-98A4-436A-9DA1-3281A80987B3}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BD6D-4F92-8C7A-50F76435F1B5}"/>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{1E778077-D79A-4497-AAA3-B5A8681DA087}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BD6D-4F92-8C7A-50F76435F1B5}"/>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{9F087671-C61C-4497-B1C9-8D33F8A12864}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BD6D-4F92-8C7A-50F76435F1B5}"/>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{3697B3B8-BD6C-4C4F-A742-83EBE1671513}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BD6D-4F92-8C7A-50F76435F1B5}"/>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{1AFD55C2-0215-444D-8B5C-82EB492345A1}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BD6D-4F92-8C7A-50F76435F1B5}"/>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{4B7DA457-24B7-4505-9931-37432D447819}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BD6D-4F92-8C7A-50F76435F1B5}"/>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{92BCA463-8366-4150-82F8-B897CF8571B9}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BD6D-4F92-8C7A-50F76435F1B5}"/>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{F4BF43FA-8025-4592-AE4B-4DC40B982066}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BD6D-4F92-8C7A-50F76435F1B5}"/>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{730763D1-BE69-403E-886C-8F51B55918EF}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BD6D-4F92-8C7A-50F76435F1B5}"/>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{AB4BDDBB-58EA-4F40-976A-3E4C758E7786}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BD6D-4F92-8C7A-50F76435F1B5}"/>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{023587A4-BE6D-4CDC-86D9-F110C593E23F}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BD6D-4F92-8C7A-50F76435F1B5}"/>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{18BACDC7-3EBE-42B2-AD59-1BC4C7CC4549}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BD6D-4F92-8C7A-50F76435F1B5}"/>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{CDA618D9-2894-4D02-BBD8-68F5B31B3DD0}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BD6D-4F92-8C7A-50F76435F1B5}"/>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{D09D73BE-D099-4998-A8A6-5172C635DC47}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BD6D-4F92-8C7A-50F76435F1B5}"/>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{E1AD69D5-8C29-4E01-9C30-3A2DEF0FC2CC}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BD6D-4F92-8C7A-50F76435F1B5}"/>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{D4177230-FF56-478E-B7EC-D082B81AD635}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BD6D-4F92-8C7A-50F76435F1B5}"/>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{AB32D489-889D-4A62-82F6-7A95308935BE}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BD6D-4F92-8C7A-50F76435F1B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Malawi!$B$9:$B$56</c:f>
              <c:numCache>
                <c:formatCode>0_ </c:formatCode>
                <c:ptCount val="48"/>
                <c:pt idx="0">
                  <c:v>14400</c:v>
                </c:pt>
                <c:pt idx="1">
                  <c:v>11500</c:v>
                </c:pt>
                <c:pt idx="2">
                  <c:v>12150</c:v>
                </c:pt>
                <c:pt idx="3">
                  <c:v>11800</c:v>
                </c:pt>
                <c:pt idx="4">
                  <c:v>16000</c:v>
                </c:pt>
                <c:pt idx="5">
                  <c:v>-2300</c:v>
                </c:pt>
                <c:pt idx="6">
                  <c:v>-11050</c:v>
                </c:pt>
                <c:pt idx="7">
                  <c:v>6350</c:v>
                </c:pt>
                <c:pt idx="8">
                  <c:v>5700</c:v>
                </c:pt>
                <c:pt idx="9">
                  <c:v>-6200</c:v>
                </c:pt>
                <c:pt idx="10">
                  <c:v>-2050</c:v>
                </c:pt>
                <c:pt idx="11">
                  <c:v>18150</c:v>
                </c:pt>
                <c:pt idx="12">
                  <c:v>-5350</c:v>
                </c:pt>
                <c:pt idx="13">
                  <c:v>-1650</c:v>
                </c:pt>
                <c:pt idx="14">
                  <c:v>21750</c:v>
                </c:pt>
                <c:pt idx="15">
                  <c:v>6600</c:v>
                </c:pt>
                <c:pt idx="16">
                  <c:v>-13100</c:v>
                </c:pt>
                <c:pt idx="17">
                  <c:v>-12200</c:v>
                </c:pt>
                <c:pt idx="18">
                  <c:v>3500</c:v>
                </c:pt>
                <c:pt idx="19">
                  <c:v>2250</c:v>
                </c:pt>
                <c:pt idx="20">
                  <c:v>-550</c:v>
                </c:pt>
                <c:pt idx="21">
                  <c:v>550</c:v>
                </c:pt>
                <c:pt idx="22">
                  <c:v>6000</c:v>
                </c:pt>
                <c:pt idx="23">
                  <c:v>10100</c:v>
                </c:pt>
                <c:pt idx="24">
                  <c:v>8300</c:v>
                </c:pt>
                <c:pt idx="25">
                  <c:v>5450</c:v>
                </c:pt>
                <c:pt idx="26">
                  <c:v>4800</c:v>
                </c:pt>
                <c:pt idx="27">
                  <c:v>2600</c:v>
                </c:pt>
                <c:pt idx="28">
                  <c:v>-23000</c:v>
                </c:pt>
                <c:pt idx="29">
                  <c:v>-20934.5</c:v>
                </c:pt>
                <c:pt idx="30">
                  <c:v>130</c:v>
                </c:pt>
                <c:pt idx="31">
                  <c:v>-5560</c:v>
                </c:pt>
                <c:pt idx="32">
                  <c:v>-1853</c:v>
                </c:pt>
                <c:pt idx="33">
                  <c:v>8883</c:v>
                </c:pt>
                <c:pt idx="34">
                  <c:v>11710.5</c:v>
                </c:pt>
                <c:pt idx="35">
                  <c:v>11635</c:v>
                </c:pt>
                <c:pt idx="36">
                  <c:v>11281</c:v>
                </c:pt>
                <c:pt idx="37">
                  <c:v>7085</c:v>
                </c:pt>
                <c:pt idx="38">
                  <c:v>1085</c:v>
                </c:pt>
                <c:pt idx="39">
                  <c:v>-34198.40530230345</c:v>
                </c:pt>
                <c:pt idx="40">
                  <c:v>-37148.727504882103</c:v>
                </c:pt>
                <c:pt idx="41">
                  <c:v>-19000.595699177098</c:v>
                </c:pt>
                <c:pt idx="42">
                  <c:v>-38426.772495117897</c:v>
                </c:pt>
                <c:pt idx="43">
                  <c:v>-23831.498998519452</c:v>
                </c:pt>
                <c:pt idx="44">
                  <c:v>77.5</c:v>
                </c:pt>
                <c:pt idx="45">
                  <c:v>444</c:v>
                </c:pt>
                <c:pt idx="46">
                  <c:v>2267</c:v>
                </c:pt>
                <c:pt idx="47" formatCode="0">
                  <c:v>4090</c:v>
                </c:pt>
              </c:numCache>
            </c:numRef>
          </c:xVal>
          <c:yVal>
            <c:numRef>
              <c:f>Malawi!$C$9:$C$56</c:f>
              <c:numCache>
                <c:formatCode>0_ </c:formatCode>
                <c:ptCount val="48"/>
                <c:pt idx="0">
                  <c:v>51700</c:v>
                </c:pt>
                <c:pt idx="1">
                  <c:v>66100</c:v>
                </c:pt>
                <c:pt idx="2">
                  <c:v>74700</c:v>
                </c:pt>
                <c:pt idx="3">
                  <c:v>90400</c:v>
                </c:pt>
                <c:pt idx="4">
                  <c:v>98300</c:v>
                </c:pt>
                <c:pt idx="5">
                  <c:v>122400</c:v>
                </c:pt>
                <c:pt idx="6">
                  <c:v>93700</c:v>
                </c:pt>
                <c:pt idx="7">
                  <c:v>100300</c:v>
                </c:pt>
                <c:pt idx="8">
                  <c:v>106400</c:v>
                </c:pt>
                <c:pt idx="9">
                  <c:v>111700</c:v>
                </c:pt>
                <c:pt idx="10">
                  <c:v>94000</c:v>
                </c:pt>
                <c:pt idx="11">
                  <c:v>107600</c:v>
                </c:pt>
                <c:pt idx="12">
                  <c:v>130300</c:v>
                </c:pt>
                <c:pt idx="13">
                  <c:v>96900</c:v>
                </c:pt>
                <c:pt idx="14">
                  <c:v>127000</c:v>
                </c:pt>
                <c:pt idx="15">
                  <c:v>140400</c:v>
                </c:pt>
                <c:pt idx="16">
                  <c:v>140200</c:v>
                </c:pt>
                <c:pt idx="17">
                  <c:v>114200</c:v>
                </c:pt>
                <c:pt idx="18">
                  <c:v>115800</c:v>
                </c:pt>
                <c:pt idx="19">
                  <c:v>121200</c:v>
                </c:pt>
                <c:pt idx="20">
                  <c:v>120300</c:v>
                </c:pt>
                <c:pt idx="21">
                  <c:v>120100</c:v>
                </c:pt>
                <c:pt idx="22">
                  <c:v>121400</c:v>
                </c:pt>
                <c:pt idx="23">
                  <c:v>132100</c:v>
                </c:pt>
                <c:pt idx="24">
                  <c:v>141600</c:v>
                </c:pt>
                <c:pt idx="25">
                  <c:v>148700</c:v>
                </c:pt>
                <c:pt idx="26">
                  <c:v>152500</c:v>
                </c:pt>
                <c:pt idx="27">
                  <c:v>158300</c:v>
                </c:pt>
                <c:pt idx="28">
                  <c:v>157700</c:v>
                </c:pt>
                <c:pt idx="29">
                  <c:v>112300</c:v>
                </c:pt>
                <c:pt idx="30">
                  <c:v>115831</c:v>
                </c:pt>
                <c:pt idx="31">
                  <c:v>112560</c:v>
                </c:pt>
                <c:pt idx="32">
                  <c:v>104711</c:v>
                </c:pt>
                <c:pt idx="33">
                  <c:v>108854</c:v>
                </c:pt>
                <c:pt idx="34">
                  <c:v>122477</c:v>
                </c:pt>
                <c:pt idx="35">
                  <c:v>132275</c:v>
                </c:pt>
                <c:pt idx="36">
                  <c:v>145747</c:v>
                </c:pt>
                <c:pt idx="37">
                  <c:v>154837</c:v>
                </c:pt>
                <c:pt idx="38">
                  <c:v>159917</c:v>
                </c:pt>
                <c:pt idx="39">
                  <c:v>157007</c:v>
                </c:pt>
                <c:pt idx="40">
                  <c:v>91520.189395393099</c:v>
                </c:pt>
                <c:pt idx="41">
                  <c:v>82709.544990235794</c:v>
                </c:pt>
                <c:pt idx="42">
                  <c:v>53518.997997038903</c:v>
                </c:pt>
                <c:pt idx="43">
                  <c:v>5856</c:v>
                </c:pt>
                <c:pt idx="44">
                  <c:v>5856</c:v>
                </c:pt>
                <c:pt idx="45">
                  <c:v>6011</c:v>
                </c:pt>
                <c:pt idx="46">
                  <c:v>6744</c:v>
                </c:pt>
                <c:pt idx="47">
                  <c:v>10545</c:v>
                </c:pt>
              </c:numCache>
            </c:numRef>
          </c:yVal>
          <c:smooth val="1"/>
          <c:extLst>
            <c:ext xmlns:c16="http://schemas.microsoft.com/office/drawing/2014/chart" uri="{C3380CC4-5D6E-409C-BE32-E72D297353CC}">
              <c16:uniqueId val="{00000096-BD6D-4F92-8C7A-50F76435F1B5}"/>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(Year on Year)</a:t>
                </a:r>
                <a:endParaRPr lang="zh-CN" altLang="zh-CN" sz="1200">
                  <a:effectLst/>
                </a:endParaRPr>
              </a:p>
            </c:rich>
          </c:tx>
          <c:layout>
            <c:manualLayout>
              <c:xMode val="edge"/>
              <c:yMode val="edge"/>
              <c:x val="0.66042533855442687"/>
              <c:y val="0.893383542860343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dispUnits>
          <c:builtInUnit val="millions"/>
          <c:dispUnitsLbl>
            <c:layout/>
            <c:tx>
              <c:rich>
                <a:bodyPr/>
                <a:lstStyle/>
                <a:p>
                  <a:pPr>
                    <a:defRPr/>
                  </a:pPr>
                  <a:r>
                    <a:rPr lang="en-US" altLang="zh-CN"/>
                    <a:t>Millions</a:t>
                  </a:r>
                  <a:endParaRPr lang="zh-CN" altLang="en-US"/>
                </a:p>
              </c:rich>
            </c:tx>
          </c:dispUnitsLbl>
        </c:dispUnits>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Passenger trips on aircraft flights per year (occupied seats)</a:t>
                </a:r>
                <a:endParaRPr lang="en-GB"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dispUnits>
          <c:builtInUnit val="millions"/>
          <c:dispUnitsLbl>
            <c:layout/>
            <c:tx>
              <c:rich>
                <a:bodyPr/>
                <a:lstStyle/>
                <a:p>
                  <a:pPr>
                    <a:defRPr/>
                  </a:pPr>
                  <a:r>
                    <a:rPr lang="en-US" altLang="zh-CN"/>
                    <a:t>Millions</a:t>
                  </a:r>
                  <a:endParaRPr lang="zh-CN" altLang="en-US"/>
                </a:p>
              </c:rich>
            </c:tx>
          </c:dispUnitsLbl>
        </c:dispUnits>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658354</xdr:colOff>
      <xdr:row>9</xdr:row>
      <xdr:rowOff>116609</xdr:rowOff>
    </xdr:from>
    <xdr:to>
      <xdr:col>14</xdr:col>
      <xdr:colOff>222496</xdr:colOff>
      <xdr:row>48</xdr:row>
      <xdr:rowOff>192808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108855</xdr:colOff>
      <xdr:row>13</xdr:row>
      <xdr:rowOff>8906</xdr:rowOff>
    </xdr:from>
    <xdr:ext cx="3418117" cy="2062349"/>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9361712" y="2556163"/>
          <a:ext cx="3418117" cy="2062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International Civil Aviation Organisation began collecting statistics on aircraft passengers in 1947 to allow it to provide traffic exposure data for use in the construction of air traffic safety statistics.</a:t>
          </a:r>
        </a:p>
        <a:p>
          <a:r>
            <a:rPr lang="en-US" sz="1000"/>
            <a:t>These statistcs showed that by 2017 almost four billion seats were being booked and occupied on flights per</a:t>
          </a:r>
        </a:p>
        <a:p>
          <a:r>
            <a:rPr lang="en-US" sz="1000"/>
            <a:t>year. Often a few people fly</a:t>
          </a:r>
        </a:p>
        <a:p>
          <a:r>
            <a:rPr lang="en-US" sz="1000"/>
            <a:t>many times. Most people</a:t>
          </a:r>
        </a:p>
        <a:p>
          <a:r>
            <a:rPr lang="en-US" sz="1000"/>
            <a:t>alive today have never</a:t>
          </a:r>
        </a:p>
        <a:p>
          <a:r>
            <a:rPr lang="en-US" sz="1000"/>
            <a:t>flown; and never will.</a:t>
          </a:r>
        </a:p>
      </xdr:txBody>
    </xdr:sp>
    <xdr:clientData/>
  </xdr:oneCellAnchor>
  <xdr:oneCellAnchor>
    <xdr:from>
      <xdr:col>9</xdr:col>
      <xdr:colOff>65313</xdr:colOff>
      <xdr:row>37</xdr:row>
      <xdr:rowOff>83820</xdr:rowOff>
    </xdr:from>
    <xdr:ext cx="3800105" cy="1391194"/>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030493" y="7132320"/>
          <a:ext cx="3800105" cy="13911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numbers of passengers fell worldwide in both 2001 and 2002 following the attacks on the twin towers in New York, down by 47 million booked flights worldwide by 2002. They also fell by 1.08% in 1992 after the price of jet fuel almost doubled to over 1 dollar a gallon. Earlier they had fallen in both 1980 and 1981 by a total of almost 8 million passengers (1.20%) when the price of fuel had similarly risen sharply. However, in between these brief periods of respite, the total number continued to accelerate upwards ever faster.</a:t>
          </a:r>
        </a:p>
      </xdr:txBody>
    </xdr:sp>
    <xdr:clientData/>
  </xdr:oneCellAnchor>
  <xdr:oneCellAnchor>
    <xdr:from>
      <xdr:col>10</xdr:col>
      <xdr:colOff>539339</xdr:colOff>
      <xdr:row>29</xdr:row>
      <xdr:rowOff>107869</xdr:rowOff>
    </xdr:from>
    <xdr:ext cx="2666012" cy="132904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372110" y="5790212"/>
          <a:ext cx="2666012" cy="1329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solidFill>
                <a:sysClr val="windowText" lastClr="000000"/>
              </a:solidFill>
            </a:rPr>
            <a:t>Flying slowed down in popularity just before the economic crash of 2008, with numbers actually falling in that year, but only by 917,759 passengers (0.04%). They had risen in 2007, by 137 million seats but then the price of jet fuel per gallon spiked from around $2 in 2006 to almost $4 before falling to $1.4 in December 2008.</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658354</xdr:colOff>
      <xdr:row>9</xdr:row>
      <xdr:rowOff>116609</xdr:rowOff>
    </xdr:from>
    <xdr:to>
      <xdr:col>14</xdr:col>
      <xdr:colOff>222496</xdr:colOff>
      <xdr:row>49</xdr:row>
      <xdr:rowOff>192808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664026</xdr:colOff>
      <xdr:row>11</xdr:row>
      <xdr:rowOff>161308</xdr:rowOff>
    </xdr:from>
    <xdr:ext cx="2177145" cy="173280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96940" y="2316679"/>
          <a:ext cx="2177145" cy="1732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2017, Malawi is the country</a:t>
          </a:r>
          <a:r>
            <a:rPr lang="en-US" sz="1000" baseline="0"/>
            <a:t> that has one of the lowest number of passengers on aircraft per year.</a:t>
          </a:r>
          <a:endParaRPr lang="en-US" sz="1000"/>
        </a:p>
      </xdr:txBody>
    </xdr:sp>
    <xdr:clientData/>
  </xdr:oneCellAnchor>
  <xdr:oneCellAnchor>
    <xdr:from>
      <xdr:col>8</xdr:col>
      <xdr:colOff>195942</xdr:colOff>
      <xdr:row>32</xdr:row>
      <xdr:rowOff>32656</xdr:rowOff>
    </xdr:from>
    <xdr:ext cx="2198914" cy="232954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308771" y="6302827"/>
          <a:ext cx="2198914" cy="23295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 In 2009, Bingu wa Mutharika, the</a:t>
          </a:r>
          <a:r>
            <a:rPr lang="en-US" sz="1000" baseline="0">
              <a:solidFill>
                <a:sysClr val="windowText" lastClr="000000"/>
              </a:solidFill>
            </a:rPr>
            <a:t> president of Malawi at that time,  </a:t>
          </a:r>
          <a:r>
            <a:rPr lang="en-US" sz="1000">
              <a:solidFill>
                <a:sysClr val="windowText" lastClr="000000"/>
              </a:solidFill>
            </a:rPr>
            <a:t>purchased a private presidential jet for $13.26 million. This was followed almost immediately by a nationwide fuel shortage which was officially blamed on logistical problems, but was more likely due to the hard currency shortage caused by the freezing of aid by the international community.</a:t>
          </a:r>
        </a:p>
        <a:p>
          <a:pPr algn="l"/>
          <a:endParaRPr lang="en-US" sz="1000">
            <a:solidFill>
              <a:sysClr val="windowText" lastClr="000000"/>
            </a:solidFill>
          </a:endParaRPr>
        </a:p>
        <a:p>
          <a:pPr algn="l"/>
          <a:r>
            <a:rPr lang="en-US" sz="1000">
              <a:solidFill>
                <a:sysClr val="windowText" lastClr="000000"/>
              </a:solidFill>
            </a:rPr>
            <a:t>The number of passengers on aircaft</a:t>
          </a:r>
          <a:r>
            <a:rPr lang="en-US" sz="1000" baseline="0">
              <a:solidFill>
                <a:sysClr val="windowText" lastClr="000000"/>
              </a:solidFill>
            </a:rPr>
            <a:t> dropped significantly since 2009</a:t>
          </a:r>
          <a:endParaRPr lang="en-US" sz="1000">
            <a:solidFill>
              <a:sysClr val="windowText" lastClr="000000"/>
            </a:solidFill>
          </a:endParaRP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658354</xdr:colOff>
      <xdr:row>9</xdr:row>
      <xdr:rowOff>116609</xdr:rowOff>
    </xdr:from>
    <xdr:to>
      <xdr:col>14</xdr:col>
      <xdr:colOff>222496</xdr:colOff>
      <xdr:row>49</xdr:row>
      <xdr:rowOff>192808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642255</xdr:colOff>
      <xdr:row>12</xdr:row>
      <xdr:rowOff>41565</xdr:rowOff>
    </xdr:from>
    <xdr:ext cx="2177145" cy="173280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75169" y="2392879"/>
          <a:ext cx="2177145" cy="1732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number of </a:t>
          </a:r>
          <a:r>
            <a:rPr lang="en-US" sz="1000"/>
            <a:t>aircraft passengers has</a:t>
          </a:r>
          <a:r>
            <a:rPr lang="en-US" sz="1000" baseline="0"/>
            <a:t> rose again after 2009, but the speed of rise has never been as huge as that in 2004. Especially in recent three years, the growh in the USA has slowed down significantly. </a:t>
          </a:r>
          <a:endParaRPr lang="en-US" sz="1000"/>
        </a:p>
      </xdr:txBody>
    </xdr:sp>
    <xdr:clientData/>
  </xdr:oneCellAnchor>
  <xdr:oneCellAnchor>
    <xdr:from>
      <xdr:col>5</xdr:col>
      <xdr:colOff>729341</xdr:colOff>
      <xdr:row>27</xdr:row>
      <xdr:rowOff>12601</xdr:rowOff>
    </xdr:from>
    <xdr:ext cx="1926773" cy="122837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262255" y="5303058"/>
          <a:ext cx="1926773" cy="122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numbers of passengers</a:t>
          </a:r>
        </a:p>
        <a:p>
          <a:pPr algn="l"/>
          <a:r>
            <a:rPr lang="en-US" sz="1000"/>
            <a:t> fell signicantly in the USA in both 2001 and 2002 folowing the attacks on the twin towers in New York .</a:t>
          </a:r>
          <a:r>
            <a:rPr lang="en-US" sz="1000" baseline="0"/>
            <a:t> Similar fall was also in the 2008 financial crash.</a:t>
          </a:r>
          <a:r>
            <a:rPr lang="en-US" sz="1000"/>
            <a:t> </a:t>
          </a:r>
        </a:p>
      </xdr:txBody>
    </xdr:sp>
    <xdr:clientData/>
  </xdr:oneCellAnchor>
  <xdr:oneCellAnchor>
    <xdr:from>
      <xdr:col>11</xdr:col>
      <xdr:colOff>376053</xdr:colOff>
      <xdr:row>36</xdr:row>
      <xdr:rowOff>194955</xdr:rowOff>
    </xdr:from>
    <xdr:ext cx="2666012" cy="8174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155882" y="7248898"/>
          <a:ext cx="2666012" cy="817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In USA, flying dropped in popularity</a:t>
          </a:r>
          <a:r>
            <a:rPr lang="en-US" sz="1000" baseline="0">
              <a:solidFill>
                <a:sysClr val="windowText" lastClr="000000"/>
              </a:solidFill>
            </a:rPr>
            <a:t> </a:t>
          </a:r>
          <a:r>
            <a:rPr lang="en-US" sz="1000">
              <a:solidFill>
                <a:sysClr val="windowText" lastClr="000000"/>
              </a:solidFill>
            </a:rPr>
            <a:t>during the economic recessions</a:t>
          </a:r>
          <a:r>
            <a:rPr lang="en-US" sz="1000" baseline="0">
              <a:solidFill>
                <a:sysClr val="windowText" lastClr="000000"/>
              </a:solidFill>
            </a:rPr>
            <a:t> in 1980 and in 1990.</a:t>
          </a:r>
          <a:endParaRPr lang="en-US" sz="1000">
            <a:solidFill>
              <a:sysClr val="windowText" lastClr="000000"/>
            </a:solidFill>
          </a:endParaRP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658354</xdr:colOff>
      <xdr:row>9</xdr:row>
      <xdr:rowOff>116609</xdr:rowOff>
    </xdr:from>
    <xdr:to>
      <xdr:col>14</xdr:col>
      <xdr:colOff>222496</xdr:colOff>
      <xdr:row>49</xdr:row>
      <xdr:rowOff>192808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729340</xdr:colOff>
      <xdr:row>12</xdr:row>
      <xdr:rowOff>85108</xdr:rowOff>
    </xdr:from>
    <xdr:ext cx="2177145" cy="173280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982197" y="2436422"/>
          <a:ext cx="2177145" cy="1732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aircraft passengers rose again after 2009. The growth even accelerated since 2012 because austerity largely affected people who could never afford to fly. In 2017, nearly 160 millions seats were taken per year in the UK, 10 million more than 2016.</a:t>
          </a:r>
        </a:p>
        <a:p>
          <a:r>
            <a:rPr lang="en-US" sz="1000"/>
            <a:t> </a:t>
          </a:r>
        </a:p>
      </xdr:txBody>
    </xdr:sp>
    <xdr:clientData/>
  </xdr:oneCellAnchor>
  <xdr:oneCellAnchor>
    <xdr:from>
      <xdr:col>11</xdr:col>
      <xdr:colOff>87084</xdr:colOff>
      <xdr:row>31</xdr:row>
      <xdr:rowOff>154115</xdr:rowOff>
    </xdr:from>
    <xdr:ext cx="1926773" cy="122837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866913" y="6228344"/>
          <a:ext cx="1926773" cy="122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growth in th</a:t>
          </a:r>
          <a:r>
            <a:rPr lang="en-US" sz="1000"/>
            <a:t>e numbers of passengers slowed down in the UK</a:t>
          </a:r>
          <a:r>
            <a:rPr lang="en-US" sz="1000" baseline="0"/>
            <a:t> in 2001 f</a:t>
          </a:r>
          <a:r>
            <a:rPr lang="en-US" sz="1000"/>
            <a:t>olowing the attacks on the twin towers in New York .</a:t>
          </a:r>
          <a:r>
            <a:rPr lang="en-US" sz="1000" baseline="0"/>
            <a:t> The effect of the attacks was much less in the UK than in the USA</a:t>
          </a:r>
          <a:endParaRPr lang="en-US" sz="1000"/>
        </a:p>
      </xdr:txBody>
    </xdr:sp>
    <xdr:clientData/>
  </xdr:oneCellAnchor>
  <xdr:oneCellAnchor>
    <xdr:from>
      <xdr:col>10</xdr:col>
      <xdr:colOff>463139</xdr:colOff>
      <xdr:row>41</xdr:row>
      <xdr:rowOff>132907</xdr:rowOff>
    </xdr:from>
    <xdr:ext cx="2666012" cy="8174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295910" y="8166564"/>
          <a:ext cx="2666012" cy="817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Air flight</a:t>
          </a:r>
          <a:r>
            <a:rPr lang="en-US" sz="1000" baseline="0">
              <a:solidFill>
                <a:sysClr val="windowText" lastClr="000000"/>
              </a:solidFill>
            </a:rPr>
            <a:t> has not gained huge popularity until the late 1980s, but the popularity has then dropped signficantly in 1990, before it climbed again.</a:t>
          </a:r>
          <a:endParaRPr lang="en-US" sz="1000">
            <a:solidFill>
              <a:sysClr val="windowText" lastClr="000000"/>
            </a:solidFill>
          </a:endParaRPr>
        </a:p>
      </xdr:txBody>
    </xdr:sp>
    <xdr:clientData/>
  </xdr:oneCellAnchor>
  <xdr:oneCellAnchor>
    <xdr:from>
      <xdr:col>5</xdr:col>
      <xdr:colOff>659082</xdr:colOff>
      <xdr:row>17</xdr:row>
      <xdr:rowOff>163285</xdr:rowOff>
    </xdr:from>
    <xdr:ext cx="1626918" cy="91766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191996" y="3494314"/>
          <a:ext cx="1626918" cy="917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One year after the 2008 financial crisis, the</a:t>
          </a:r>
          <a:r>
            <a:rPr lang="en-US" sz="1000" baseline="0">
              <a:solidFill>
                <a:sysClr val="windowText" lastClr="000000"/>
              </a:solidFill>
            </a:rPr>
            <a:t> number of passengers on aircraft in the UK per year has decreased.</a:t>
          </a:r>
          <a:endParaRPr lang="en-US" sz="1000">
            <a:solidFill>
              <a:sysClr val="windowText" lastClr="000000"/>
            </a:solidFill>
          </a:endParaRP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658354</xdr:colOff>
      <xdr:row>9</xdr:row>
      <xdr:rowOff>116609</xdr:rowOff>
    </xdr:from>
    <xdr:to>
      <xdr:col>14</xdr:col>
      <xdr:colOff>222496</xdr:colOff>
      <xdr:row>49</xdr:row>
      <xdr:rowOff>192808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783771</xdr:colOff>
      <xdr:row>22</xdr:row>
      <xdr:rowOff>8906</xdr:rowOff>
    </xdr:from>
    <xdr:ext cx="2340428" cy="140623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563600" y="4319649"/>
          <a:ext cx="2340428" cy="1406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cost of air travel has been highly reduced recent years, partly due to competition from the high-speed railway. Also, the Chinese were now travelling much more. The number of people travelling by air in China is increasing at an accelerated rate, and shows no signs of slowing down yet.</a:t>
          </a:r>
        </a:p>
        <a:p>
          <a:r>
            <a:rPr lang="en-US" sz="1000"/>
            <a:t> </a:t>
          </a:r>
        </a:p>
      </xdr:txBody>
    </xdr:sp>
    <xdr:clientData/>
  </xdr:oneCellAnchor>
  <xdr:oneCellAnchor>
    <xdr:from>
      <xdr:col>11</xdr:col>
      <xdr:colOff>250370</xdr:colOff>
      <xdr:row>34</xdr:row>
      <xdr:rowOff>186773</xdr:rowOff>
    </xdr:from>
    <xdr:ext cx="1926773" cy="122837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030199" y="6848830"/>
          <a:ext cx="1926773" cy="122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Since the</a:t>
          </a:r>
          <a:r>
            <a:rPr lang="en-US" sz="1000" baseline="0"/>
            <a:t> 21st century, the number of passengers on aircraft in China has grown very rapidly. Great acceleration occured in this period, except for 2005 and 2007.</a:t>
          </a:r>
          <a:endParaRPr lang="en-US" sz="1000"/>
        </a:p>
      </xdr:txBody>
    </xdr:sp>
    <xdr:clientData/>
  </xdr:oneCellAnchor>
  <xdr:oneCellAnchor>
    <xdr:from>
      <xdr:col>9</xdr:col>
      <xdr:colOff>158338</xdr:colOff>
      <xdr:row>42</xdr:row>
      <xdr:rowOff>13164</xdr:rowOff>
    </xdr:from>
    <xdr:ext cx="3662547" cy="8174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131138" y="8242764"/>
          <a:ext cx="3662547" cy="817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Air flight</a:t>
          </a:r>
          <a:r>
            <a:rPr lang="en-US" sz="1000" baseline="0">
              <a:solidFill>
                <a:sysClr val="windowText" lastClr="000000"/>
              </a:solidFill>
            </a:rPr>
            <a:t> was very rare in China before 1990. Then a noticeable increase occured between 1990 and 1994. The 1997 Asian financial crisis was accompanied by a short stop in the passenger increase in China</a:t>
          </a:r>
          <a:endParaRPr lang="en-US" sz="1000">
            <a:solidFill>
              <a:sysClr val="windowText" lastClr="000000"/>
            </a:solidFill>
          </a:endParaRPr>
        </a:p>
      </xdr:txBody>
    </xdr:sp>
    <xdr:clientData/>
  </xdr:oneCellAnchor>
  <xdr:oneCellAnchor>
    <xdr:from>
      <xdr:col>6</xdr:col>
      <xdr:colOff>696686</xdr:colOff>
      <xdr:row>18</xdr:row>
      <xdr:rowOff>152400</xdr:rowOff>
    </xdr:from>
    <xdr:ext cx="3189514" cy="1926772"/>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089572" y="3679371"/>
          <a:ext cx="3189514" cy="1926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Between 2009 and 2011, another slowdown occurred in the number of passengers on aircraft in China. This slowdown might be the result of the constructions of the high-speed railway system. In 2009, Wuhan and Guangzhou were connected by high-speed railway, which reduced the travelling time from 10 to 3 hours (it takes 1.5 hours by plane). In 2011 Beijing and Shanghai were similarly connected. Now it only takes 4.5 hours from Beijing to Shanghai by train, 1318km.</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658354</xdr:colOff>
      <xdr:row>9</xdr:row>
      <xdr:rowOff>116609</xdr:rowOff>
    </xdr:from>
    <xdr:to>
      <xdr:col>14</xdr:col>
      <xdr:colOff>222496</xdr:colOff>
      <xdr:row>49</xdr:row>
      <xdr:rowOff>192808</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772883</xdr:colOff>
      <xdr:row>12</xdr:row>
      <xdr:rowOff>30679</xdr:rowOff>
    </xdr:from>
    <xdr:ext cx="2177145" cy="173280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305797" y="2381993"/>
          <a:ext cx="2177145" cy="1732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aircraft passengers rose again after 2012 and the growth has accelerated since 2014. In 2017 there were nearly 124 million passengers per year in Japan, an increase of 6 million as compared to 2016.</a:t>
          </a:r>
        </a:p>
      </xdr:txBody>
    </xdr:sp>
    <xdr:clientData/>
  </xdr:oneCellAnchor>
  <xdr:oneCellAnchor>
    <xdr:from>
      <xdr:col>9</xdr:col>
      <xdr:colOff>380999</xdr:colOff>
      <xdr:row>28</xdr:row>
      <xdr:rowOff>34374</xdr:rowOff>
    </xdr:from>
    <xdr:ext cx="1926773" cy="912683"/>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353799" y="5520774"/>
          <a:ext cx="1926773" cy="912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growth in th</a:t>
          </a:r>
          <a:r>
            <a:rPr lang="en-US" sz="1000"/>
            <a:t>e numbers of passengers slowed down in the Japan between 1989 and 1992, the</a:t>
          </a:r>
          <a:r>
            <a:rPr lang="en-US" sz="1000" baseline="0"/>
            <a:t> burst of the economic bubble in the 1980s.</a:t>
          </a:r>
          <a:endParaRPr lang="en-US" sz="1000"/>
        </a:p>
      </xdr:txBody>
    </xdr:sp>
    <xdr:clientData/>
  </xdr:oneCellAnchor>
  <xdr:oneCellAnchor>
    <xdr:from>
      <xdr:col>5</xdr:col>
      <xdr:colOff>844139</xdr:colOff>
      <xdr:row>36</xdr:row>
      <xdr:rowOff>24050</xdr:rowOff>
    </xdr:from>
    <xdr:ext cx="2666012" cy="8174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8377053" y="7077993"/>
          <a:ext cx="2666012" cy="817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In</a:t>
          </a:r>
          <a:r>
            <a:rPr lang="en-US" sz="1000" baseline="0">
              <a:solidFill>
                <a:sysClr val="windowText" lastClr="000000"/>
              </a:solidFill>
            </a:rPr>
            <a:t> 1982, the 200 </a:t>
          </a:r>
          <a:r>
            <a:rPr lang="en-US" altLang="zh-CN" sz="1000" baseline="0">
              <a:solidFill>
                <a:sysClr val="windowText" lastClr="000000"/>
              </a:solidFill>
            </a:rPr>
            <a:t>Series Shinkansen trains replaced the 0 Series trains. The passengers on aircraft declined in this year.</a:t>
          </a:r>
          <a:endParaRPr lang="en-US" sz="1000">
            <a:solidFill>
              <a:sysClr val="windowText" lastClr="000000"/>
            </a:solidFill>
          </a:endParaRPr>
        </a:p>
      </xdr:txBody>
    </xdr:sp>
    <xdr:clientData/>
  </xdr:oneCellAnchor>
  <xdr:oneCellAnchor>
    <xdr:from>
      <xdr:col>5</xdr:col>
      <xdr:colOff>838200</xdr:colOff>
      <xdr:row>26</xdr:row>
      <xdr:rowOff>0</xdr:rowOff>
    </xdr:from>
    <xdr:ext cx="1719943" cy="1186543"/>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371114" y="5094514"/>
          <a:ext cx="1719943" cy="1186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solidFill>
                <a:sysClr val="windowText" lastClr="000000"/>
              </a:solidFill>
            </a:rPr>
            <a:t>Passengers number</a:t>
          </a:r>
          <a:r>
            <a:rPr lang="en-US" sz="1000" baseline="0">
              <a:solidFill>
                <a:sysClr val="windowText" lastClr="000000"/>
              </a:solidFill>
            </a:rPr>
            <a:t> has dropped significantly in Japan in 2008 financial crash and then in 2011 Tōhoku earthquake and tsunami (Great East Japan Earthquake)</a:t>
          </a:r>
        </a:p>
        <a:p>
          <a:pPr algn="l"/>
          <a:endParaRPr lang="en-US" sz="1000">
            <a:solidFill>
              <a:sysClr val="windowText" lastClr="00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11</v>
      </c>
    </row>
    <row r="4" spans="2:3">
      <c r="B4" s="13" t="s">
        <v>1</v>
      </c>
      <c r="C4" s="3" t="s">
        <v>3</v>
      </c>
    </row>
    <row r="6" spans="2:3">
      <c r="B6" s="13" t="s">
        <v>9</v>
      </c>
      <c r="C6" s="3" t="s">
        <v>12</v>
      </c>
    </row>
    <row r="8" spans="2:3">
      <c r="B8" s="13" t="s">
        <v>63</v>
      </c>
      <c r="C8" s="3" t="s">
        <v>67</v>
      </c>
    </row>
    <row r="9" spans="2:3">
      <c r="B9" s="13"/>
    </row>
    <row r="10" spans="2:3">
      <c r="B10" s="13" t="s">
        <v>64</v>
      </c>
      <c r="C10" s="3" t="s">
        <v>68</v>
      </c>
    </row>
    <row r="11" spans="2:3">
      <c r="B11" s="13"/>
    </row>
    <row r="12" spans="2:3">
      <c r="B12" s="13" t="s">
        <v>65</v>
      </c>
      <c r="C12" s="3" t="s">
        <v>69</v>
      </c>
    </row>
    <row r="13" spans="2:3">
      <c r="B13" s="13"/>
    </row>
    <row r="14" spans="2:3">
      <c r="B14" s="13" t="s">
        <v>66</v>
      </c>
      <c r="C14" s="3" t="s">
        <v>70</v>
      </c>
    </row>
    <row r="15" spans="2:3">
      <c r="B15" s="13"/>
    </row>
    <row r="16" spans="2:3" ht="13.8" thickBot="1">
      <c r="B16" s="14" t="s">
        <v>71</v>
      </c>
      <c r="C16" s="7" t="s">
        <v>72</v>
      </c>
    </row>
    <row r="17" spans="2:2" ht="13.8" thickTop="1"/>
    <row r="18" spans="2:2">
      <c r="B18" s="1" t="s">
        <v>2</v>
      </c>
    </row>
  </sheetData>
  <phoneticPr fontId="3" type="noConversion"/>
  <hyperlinks>
    <hyperlink ref="B18" r:id="rId1"/>
    <hyperlink ref="B6" location="World!A1" display="World"/>
    <hyperlink ref="B4" location="Metadata!A1" display="Metadata"/>
    <hyperlink ref="B8" location="USA!A1" display="USA"/>
    <hyperlink ref="B12" location="China!A1" display="China"/>
    <hyperlink ref="B16" location="Malawi!A1" display="Malawi"/>
    <hyperlink ref="B14" location="USA!A1" display="USA"/>
    <hyperlink ref="B10" location="UK!A1" display="UK"/>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73</v>
      </c>
    </row>
    <row r="2" spans="1:3" ht="13.8" thickBot="1">
      <c r="B2" s="4"/>
      <c r="C2" s="2"/>
    </row>
    <row r="3" spans="1:3" ht="40.799999999999997" customHeight="1" thickTop="1">
      <c r="B3" s="5" t="s">
        <v>5</v>
      </c>
      <c r="C3" s="2"/>
    </row>
    <row r="4" spans="1:3">
      <c r="C4" s="2"/>
    </row>
    <row r="5" spans="1:3" ht="39.6">
      <c r="B5" s="3" t="s">
        <v>74</v>
      </c>
      <c r="C5" s="2"/>
    </row>
    <row r="6" spans="1:3" ht="13.8" thickBot="1">
      <c r="B6" s="7"/>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4.08984375" style="20"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12</v>
      </c>
    </row>
    <row r="5" spans="1:4" ht="15" customHeight="1">
      <c r="A5" s="8" t="s">
        <v>13</v>
      </c>
    </row>
    <row r="6" spans="1:4" ht="15" customHeight="1">
      <c r="A6" s="8" t="s">
        <v>10</v>
      </c>
    </row>
    <row r="7" spans="1:4" ht="15" customHeight="1" thickBot="1">
      <c r="A7" s="11"/>
      <c r="B7" s="21"/>
      <c r="C7" s="21"/>
      <c r="D7" s="11"/>
    </row>
    <row r="8" spans="1:4" ht="15" customHeight="1" thickTop="1">
      <c r="A8" s="12" t="s">
        <v>4</v>
      </c>
      <c r="B8" s="22" t="s">
        <v>62</v>
      </c>
      <c r="C8" s="22" t="s">
        <v>61</v>
      </c>
      <c r="D8" s="12" t="s">
        <v>6</v>
      </c>
    </row>
    <row r="9" spans="1:4" ht="15" customHeight="1">
      <c r="A9" s="16" t="s">
        <v>14</v>
      </c>
      <c r="B9" s="23">
        <f>(C10-C9)/(A10-A9)</f>
        <v>21163512</v>
      </c>
      <c r="C9" s="23">
        <v>310441392</v>
      </c>
      <c r="D9" s="16">
        <v>1970</v>
      </c>
    </row>
    <row r="10" spans="1:4" ht="15" customHeight="1">
      <c r="A10" s="16" t="s">
        <v>15</v>
      </c>
      <c r="B10" s="23">
        <f>(C11-C9)/(A11-A9)</f>
        <v>30376802.666666668</v>
      </c>
      <c r="C10" s="24">
        <v>331604904</v>
      </c>
      <c r="D10" s="8">
        <v>1971</v>
      </c>
    </row>
    <row r="11" spans="1:4" ht="15" customHeight="1">
      <c r="A11" s="16" t="s">
        <v>16</v>
      </c>
      <c r="B11" s="23">
        <f t="shared" ref="B11:B54" si="0">(C12-C10)/(A12-A10)</f>
        <v>29846765.333333332</v>
      </c>
      <c r="C11" s="24">
        <v>401571800</v>
      </c>
      <c r="D11" s="8" t="s">
        <v>7</v>
      </c>
    </row>
    <row r="12" spans="1:4" ht="15" customHeight="1">
      <c r="A12" s="16" t="s">
        <v>17</v>
      </c>
      <c r="B12" s="23">
        <f t="shared" si="0"/>
        <v>15352350</v>
      </c>
      <c r="C12" s="24">
        <v>421145200</v>
      </c>
      <c r="D12" s="16">
        <v>1974</v>
      </c>
    </row>
    <row r="13" spans="1:4" ht="15" customHeight="1">
      <c r="A13" s="16" t="s">
        <v>18</v>
      </c>
      <c r="B13" s="23">
        <f t="shared" si="0"/>
        <v>25314098</v>
      </c>
      <c r="C13" s="24">
        <v>432276500</v>
      </c>
      <c r="D13" s="16">
        <v>1975</v>
      </c>
    </row>
    <row r="14" spans="1:4" ht="15" customHeight="1">
      <c r="A14" s="16" t="s">
        <v>19</v>
      </c>
      <c r="B14" s="23">
        <f t="shared" si="0"/>
        <v>40496396</v>
      </c>
      <c r="C14" s="24">
        <v>471773396</v>
      </c>
      <c r="D14" s="16">
        <v>1976</v>
      </c>
    </row>
    <row r="15" spans="1:4" ht="15" customHeight="1">
      <c r="A15" s="16" t="s">
        <v>20</v>
      </c>
      <c r="B15" s="23">
        <f t="shared" si="0"/>
        <v>52158304</v>
      </c>
      <c r="C15" s="24">
        <v>513269292</v>
      </c>
      <c r="D15" s="8" t="s">
        <v>7</v>
      </c>
    </row>
    <row r="16" spans="1:4" ht="15" customHeight="1">
      <c r="A16" s="16" t="s">
        <v>21</v>
      </c>
      <c r="B16" s="23">
        <f t="shared" si="0"/>
        <v>67565654</v>
      </c>
      <c r="C16" s="24">
        <v>576090004</v>
      </c>
      <c r="D16" s="8" t="s">
        <v>7</v>
      </c>
    </row>
    <row r="17" spans="1:4" ht="15" customHeight="1">
      <c r="A17" s="16" t="s">
        <v>22</v>
      </c>
      <c r="B17" s="23">
        <f t="shared" si="0"/>
        <v>32891442</v>
      </c>
      <c r="C17" s="24">
        <v>648400600</v>
      </c>
      <c r="D17" s="16" t="s">
        <v>7</v>
      </c>
    </row>
    <row r="18" spans="1:4" ht="15" customHeight="1">
      <c r="A18" s="16" t="s">
        <v>23</v>
      </c>
      <c r="B18" s="23">
        <f t="shared" si="0"/>
        <v>-3890600</v>
      </c>
      <c r="C18" s="24">
        <v>641872888</v>
      </c>
      <c r="D18" s="16">
        <v>1980</v>
      </c>
    </row>
    <row r="19" spans="1:4" ht="15" customHeight="1">
      <c r="A19" s="16" t="s">
        <v>24</v>
      </c>
      <c r="B19" s="23">
        <f t="shared" si="0"/>
        <v>6304610</v>
      </c>
      <c r="C19" s="24">
        <v>640619400</v>
      </c>
      <c r="D19" s="16" t="s">
        <v>7</v>
      </c>
    </row>
    <row r="20" spans="1:4" ht="15" customHeight="1">
      <c r="A20" s="16" t="s">
        <v>25</v>
      </c>
      <c r="B20" s="23">
        <f t="shared" si="0"/>
        <v>22241098</v>
      </c>
      <c r="C20" s="24">
        <v>654482108</v>
      </c>
      <c r="D20" s="16" t="s">
        <v>7</v>
      </c>
    </row>
    <row r="21" spans="1:4" ht="15" customHeight="1">
      <c r="A21" s="16" t="s">
        <v>26</v>
      </c>
      <c r="B21" s="23">
        <f t="shared" si="0"/>
        <v>38964090</v>
      </c>
      <c r="C21" s="24">
        <v>685101596</v>
      </c>
      <c r="D21" s="8" t="s">
        <v>7</v>
      </c>
    </row>
    <row r="22" spans="1:4" ht="15" customHeight="1">
      <c r="A22" s="16" t="s">
        <v>27</v>
      </c>
      <c r="B22" s="23">
        <f t="shared" si="0"/>
        <v>49048254</v>
      </c>
      <c r="C22" s="24">
        <v>732410288</v>
      </c>
      <c r="D22" s="16" t="s">
        <v>7</v>
      </c>
    </row>
    <row r="23" spans="1:4" ht="15" customHeight="1">
      <c r="A23" s="16" t="s">
        <v>28</v>
      </c>
      <c r="B23" s="23">
        <f t="shared" si="0"/>
        <v>55092004</v>
      </c>
      <c r="C23" s="24">
        <v>783198104</v>
      </c>
      <c r="D23" s="16" t="s">
        <v>7</v>
      </c>
    </row>
    <row r="24" spans="1:4" ht="15" customHeight="1">
      <c r="A24" s="16" t="s">
        <v>29</v>
      </c>
      <c r="B24" s="23">
        <f t="shared" si="0"/>
        <v>60820000</v>
      </c>
      <c r="C24" s="24">
        <v>842594296</v>
      </c>
      <c r="D24" s="16">
        <v>1986</v>
      </c>
    </row>
    <row r="25" spans="1:4" ht="15" customHeight="1">
      <c r="A25" s="16" t="s">
        <v>30</v>
      </c>
      <c r="B25" s="23">
        <f t="shared" si="0"/>
        <v>55650858</v>
      </c>
      <c r="C25" s="24">
        <v>904838104</v>
      </c>
      <c r="D25" s="16" t="s">
        <v>7</v>
      </c>
    </row>
    <row r="26" spans="1:4" ht="15" customHeight="1">
      <c r="A26" s="16" t="s">
        <v>31</v>
      </c>
      <c r="B26" s="23">
        <f t="shared" si="0"/>
        <v>39185348</v>
      </c>
      <c r="C26" s="24">
        <v>953896012</v>
      </c>
      <c r="D26" s="16" t="s">
        <v>7</v>
      </c>
    </row>
    <row r="27" spans="1:4" ht="15" customHeight="1">
      <c r="A27" s="16" t="s">
        <v>32</v>
      </c>
      <c r="B27" s="23">
        <f t="shared" si="0"/>
        <v>35540302</v>
      </c>
      <c r="C27" s="24">
        <v>983208800</v>
      </c>
      <c r="D27" s="16">
        <v>1989</v>
      </c>
    </row>
    <row r="28" spans="1:4" ht="15" customHeight="1">
      <c r="A28" s="16" t="s">
        <v>33</v>
      </c>
      <c r="B28" s="23">
        <f t="shared" si="0"/>
        <v>75009702</v>
      </c>
      <c r="C28" s="24">
        <v>1024976616</v>
      </c>
      <c r="D28" s="16" t="s">
        <v>7</v>
      </c>
    </row>
    <row r="29" spans="1:4" ht="15" customHeight="1">
      <c r="A29" s="18" t="s">
        <v>34</v>
      </c>
      <c r="B29" s="23">
        <f t="shared" si="0"/>
        <v>60230038</v>
      </c>
      <c r="C29" s="24">
        <v>1133228204</v>
      </c>
      <c r="D29" s="16" t="s">
        <v>7</v>
      </c>
    </row>
    <row r="30" spans="1:4" ht="15" customHeight="1">
      <c r="A30" s="16" t="s">
        <v>35</v>
      </c>
      <c r="B30" s="23">
        <f t="shared" si="0"/>
        <v>4518506</v>
      </c>
      <c r="C30" s="24">
        <v>1145436692</v>
      </c>
      <c r="D30" s="16">
        <v>1992</v>
      </c>
    </row>
    <row r="31" spans="1:4" ht="15" customHeight="1">
      <c r="A31" s="16" t="s">
        <v>36</v>
      </c>
      <c r="B31" s="23">
        <f t="shared" si="0"/>
        <v>43898356</v>
      </c>
      <c r="C31" s="24">
        <v>1142265216</v>
      </c>
      <c r="D31" s="8">
        <v>1993</v>
      </c>
    </row>
    <row r="32" spans="1:4" ht="15" customHeight="1">
      <c r="A32" s="16" t="s">
        <v>37</v>
      </c>
      <c r="B32" s="23">
        <f t="shared" si="0"/>
        <v>80313212.049999952</v>
      </c>
      <c r="C32" s="24">
        <v>1233233404</v>
      </c>
      <c r="D32" s="8">
        <v>1994</v>
      </c>
    </row>
    <row r="33" spans="1:4" ht="15" customHeight="1">
      <c r="A33" s="17" t="s">
        <v>38</v>
      </c>
      <c r="B33" s="23">
        <f t="shared" si="0"/>
        <v>78865150</v>
      </c>
      <c r="C33" s="24">
        <v>1302891640.0999999</v>
      </c>
      <c r="D33" s="15" t="s">
        <v>7</v>
      </c>
    </row>
    <row r="34" spans="1:4" ht="15" customHeight="1">
      <c r="A34" s="18" t="s">
        <v>39</v>
      </c>
      <c r="B34" s="23">
        <f t="shared" si="0"/>
        <v>76106275.950000048</v>
      </c>
      <c r="C34" s="24">
        <v>1390963704</v>
      </c>
      <c r="D34" s="15">
        <v>1996</v>
      </c>
    </row>
    <row r="35" spans="1:4" ht="15" customHeight="1">
      <c r="A35" s="17" t="s">
        <v>40</v>
      </c>
      <c r="B35" s="23">
        <f t="shared" si="0"/>
        <v>37999038</v>
      </c>
      <c r="C35" s="24">
        <v>1455104192</v>
      </c>
      <c r="D35" s="17">
        <v>1997</v>
      </c>
    </row>
    <row r="36" spans="1:4" ht="15" customHeight="1">
      <c r="A36" s="17" t="s">
        <v>41</v>
      </c>
      <c r="B36" s="23">
        <f t="shared" si="0"/>
        <v>53576054</v>
      </c>
      <c r="C36" s="24">
        <v>1466961780</v>
      </c>
      <c r="D36" s="17">
        <v>1998</v>
      </c>
    </row>
    <row r="37" spans="1:4" ht="15" customHeight="1">
      <c r="A37" s="17" t="s">
        <v>42</v>
      </c>
      <c r="B37" s="23">
        <f t="shared" si="0"/>
        <v>103551466</v>
      </c>
      <c r="C37" s="24">
        <v>1562256300</v>
      </c>
      <c r="D37" s="17" t="s">
        <v>7</v>
      </c>
    </row>
    <row r="38" spans="1:4" ht="15" customHeight="1">
      <c r="A38" s="17" t="s">
        <v>43</v>
      </c>
      <c r="B38" s="23">
        <f t="shared" si="0"/>
        <v>46486957</v>
      </c>
      <c r="C38" s="24">
        <v>1674064712</v>
      </c>
      <c r="D38" s="15">
        <v>2000</v>
      </c>
    </row>
    <row r="39" spans="1:4" ht="15" customHeight="1">
      <c r="A39" s="17" t="s">
        <v>44</v>
      </c>
      <c r="B39" s="23">
        <f t="shared" si="0"/>
        <v>-23329919.5</v>
      </c>
      <c r="C39" s="25">
        <v>1655230214</v>
      </c>
      <c r="D39" s="17">
        <v>2001</v>
      </c>
    </row>
    <row r="40" spans="1:4" ht="15" customHeight="1">
      <c r="A40" s="17" t="s">
        <v>45</v>
      </c>
      <c r="B40" s="23">
        <f t="shared" si="0"/>
        <v>5039534.5</v>
      </c>
      <c r="C40" s="25">
        <v>1627404873</v>
      </c>
      <c r="D40" s="17">
        <v>2002</v>
      </c>
    </row>
    <row r="41" spans="1:4" ht="15" customHeight="1">
      <c r="A41" s="17" t="s">
        <v>46</v>
      </c>
      <c r="B41" s="23">
        <f t="shared" si="0"/>
        <v>130645205.5</v>
      </c>
      <c r="C41" s="25">
        <v>1665309283</v>
      </c>
      <c r="D41" s="17">
        <v>2003</v>
      </c>
    </row>
    <row r="42" spans="1:4" ht="15" customHeight="1">
      <c r="A42" s="17" t="s">
        <v>47</v>
      </c>
      <c r="B42" s="23">
        <f t="shared" si="0"/>
        <v>152140758</v>
      </c>
      <c r="C42" s="25">
        <v>1888695284</v>
      </c>
      <c r="D42" s="17" t="s">
        <v>7</v>
      </c>
    </row>
    <row r="43" spans="1:4" ht="15" customHeight="1">
      <c r="A43" s="16" t="s">
        <v>48</v>
      </c>
      <c r="B43" s="23">
        <f t="shared" si="0"/>
        <v>91859307</v>
      </c>
      <c r="C43" s="20">
        <v>1969590799</v>
      </c>
      <c r="D43" s="16">
        <v>2005</v>
      </c>
    </row>
    <row r="44" spans="1:4" ht="15" customHeight="1">
      <c r="A44" s="16" t="s">
        <v>49</v>
      </c>
      <c r="B44" s="23">
        <f t="shared" si="0"/>
        <v>119772848.5</v>
      </c>
      <c r="C44" s="20">
        <v>2072413898</v>
      </c>
      <c r="D44" s="16">
        <v>2006</v>
      </c>
    </row>
    <row r="45" spans="1:4" ht="15" customHeight="1">
      <c r="A45" s="16" t="s">
        <v>50</v>
      </c>
      <c r="B45" s="23">
        <f>(C46-C44)/(A46-A44)</f>
        <v>67902419.5</v>
      </c>
      <c r="C45" s="20">
        <v>2209136496</v>
      </c>
      <c r="D45" s="16">
        <v>2007</v>
      </c>
    </row>
    <row r="46" spans="1:4" ht="15" customHeight="1">
      <c r="A46" s="16" t="s">
        <v>51</v>
      </c>
      <c r="B46" s="23">
        <f>(C47-C45)/(A47-A45)</f>
        <v>20296025</v>
      </c>
      <c r="C46" s="20">
        <v>2208218737</v>
      </c>
      <c r="D46" s="16">
        <v>2008</v>
      </c>
    </row>
    <row r="47" spans="1:4" ht="15" customHeight="1">
      <c r="A47" s="16" t="s">
        <v>52</v>
      </c>
      <c r="B47" s="23">
        <f t="shared" si="0"/>
        <v>210021260.60497046</v>
      </c>
      <c r="C47" s="20">
        <v>2249728546</v>
      </c>
      <c r="D47" s="16">
        <v>2009</v>
      </c>
    </row>
    <row r="48" spans="1:4" ht="15" customHeight="1">
      <c r="A48" s="16" t="s">
        <v>53</v>
      </c>
      <c r="B48" s="23">
        <f t="shared" si="0"/>
        <v>268612642.09103513</v>
      </c>
      <c r="C48" s="20">
        <v>2628261258.2099409</v>
      </c>
      <c r="D48" s="16">
        <v>2010</v>
      </c>
    </row>
    <row r="49" spans="1:5" ht="15" customHeight="1">
      <c r="A49" s="16" t="s">
        <v>54</v>
      </c>
      <c r="B49" s="23">
        <f t="shared" si="0"/>
        <v>132896856.6774745</v>
      </c>
      <c r="C49" s="20">
        <v>2786953830.1820703</v>
      </c>
      <c r="D49" s="16">
        <v>2011</v>
      </c>
    </row>
    <row r="50" spans="1:5" ht="15" customHeight="1">
      <c r="A50" s="16" t="s">
        <v>55</v>
      </c>
      <c r="B50" s="23">
        <f t="shared" si="0"/>
        <v>130660621.49530125</v>
      </c>
      <c r="C50" s="20">
        <v>2894054971.5648899</v>
      </c>
      <c r="D50" s="16">
        <v>2012</v>
      </c>
    </row>
    <row r="51" spans="1:5" ht="15" customHeight="1">
      <c r="A51" s="16" t="s">
        <v>56</v>
      </c>
      <c r="B51" s="23">
        <f t="shared" si="0"/>
        <v>166618207.45550251</v>
      </c>
      <c r="C51" s="20">
        <v>3048275073.1726727</v>
      </c>
      <c r="D51" s="16">
        <v>2013</v>
      </c>
    </row>
    <row r="52" spans="1:5" ht="15" customHeight="1">
      <c r="A52" s="16" t="s">
        <v>57</v>
      </c>
      <c r="B52" s="23">
        <f t="shared" si="0"/>
        <v>209101705.91366363</v>
      </c>
      <c r="C52" s="20">
        <v>3227291386.4758949</v>
      </c>
      <c r="D52" s="16">
        <v>2014</v>
      </c>
    </row>
    <row r="53" spans="1:5" ht="15" customHeight="1">
      <c r="A53" s="16" t="s">
        <v>58</v>
      </c>
      <c r="B53" s="23">
        <f t="shared" si="0"/>
        <v>238905255.26205254</v>
      </c>
      <c r="C53" s="20">
        <v>3466478485</v>
      </c>
      <c r="D53" s="16">
        <v>2015</v>
      </c>
    </row>
    <row r="54" spans="1:5" ht="15" customHeight="1">
      <c r="A54" s="16" t="s">
        <v>59</v>
      </c>
      <c r="B54" s="23">
        <f t="shared" si="0"/>
        <v>256185458.5</v>
      </c>
      <c r="C54" s="20">
        <v>3705101897</v>
      </c>
      <c r="D54" s="16">
        <v>2016</v>
      </c>
    </row>
    <row r="55" spans="1:5" ht="15" customHeight="1" thickBot="1">
      <c r="A55" s="26" t="s">
        <v>60</v>
      </c>
      <c r="B55" s="27">
        <f>B54+(B54-B53)</f>
        <v>273465661.73794746</v>
      </c>
      <c r="C55" s="21">
        <v>3978849402</v>
      </c>
      <c r="D55" s="26">
        <v>2017</v>
      </c>
    </row>
    <row r="56" spans="1:5" ht="15" customHeight="1" thickTop="1">
      <c r="C56" s="20" t="s">
        <v>7</v>
      </c>
      <c r="D56" s="8" t="s">
        <v>7</v>
      </c>
    </row>
    <row r="57" spans="1:5" ht="15" customHeight="1">
      <c r="C57" s="20" t="s">
        <v>7</v>
      </c>
      <c r="D57" s="8" t="s">
        <v>7</v>
      </c>
    </row>
    <row r="58" spans="1:5" ht="15" customHeight="1">
      <c r="C58" s="20" t="s">
        <v>7</v>
      </c>
      <c r="D58" s="8" t="s">
        <v>7</v>
      </c>
    </row>
    <row r="62" spans="1:5" ht="15" customHeight="1">
      <c r="E62" s="19"/>
    </row>
    <row r="63" spans="1:5" ht="15" customHeight="1">
      <c r="E63" s="19"/>
    </row>
    <row r="64" spans="1:5" ht="15" customHeight="1">
      <c r="E64" s="19"/>
    </row>
    <row r="65" spans="5:5" ht="15" customHeight="1">
      <c r="E65" s="19"/>
    </row>
    <row r="66" spans="5:5" ht="15" customHeight="1">
      <c r="E66" s="19"/>
    </row>
    <row r="67" spans="5:5" ht="15" customHeight="1">
      <c r="E67" s="19"/>
    </row>
    <row r="68" spans="5:5" ht="15" customHeight="1">
      <c r="E68" s="19"/>
    </row>
    <row r="69" spans="5:5" ht="15" customHeight="1">
      <c r="E69"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4.08984375" style="20"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67</v>
      </c>
    </row>
    <row r="5" spans="1:4" ht="15" customHeight="1">
      <c r="A5" s="8" t="s">
        <v>13</v>
      </c>
    </row>
    <row r="6" spans="1:4" ht="15" customHeight="1">
      <c r="A6" s="8" t="s">
        <v>10</v>
      </c>
    </row>
    <row r="7" spans="1:4" ht="15" customHeight="1" thickBot="1">
      <c r="A7" s="11"/>
      <c r="B7" s="21"/>
      <c r="C7" s="21"/>
      <c r="D7" s="11"/>
    </row>
    <row r="8" spans="1:4" ht="15" customHeight="1" thickTop="1">
      <c r="A8" s="12" t="s">
        <v>4</v>
      </c>
      <c r="B8" s="22" t="s">
        <v>62</v>
      </c>
      <c r="C8" s="22" t="s">
        <v>61</v>
      </c>
      <c r="D8" s="12" t="s">
        <v>6</v>
      </c>
    </row>
    <row r="9" spans="1:4" ht="15" customHeight="1">
      <c r="A9" s="16" t="s">
        <v>14</v>
      </c>
      <c r="B9" s="23">
        <f>(C10-C9)/(A10-A9)</f>
        <v>10694112</v>
      </c>
      <c r="C9" s="23">
        <v>163448992</v>
      </c>
      <c r="D9" s="16">
        <v>1970</v>
      </c>
    </row>
    <row r="10" spans="1:4" ht="15" customHeight="1">
      <c r="A10" s="16" t="s">
        <v>15</v>
      </c>
      <c r="B10" s="23">
        <f>(C11-C9)/(A11-A9)</f>
        <v>13938208</v>
      </c>
      <c r="C10" s="24">
        <v>174143104</v>
      </c>
    </row>
    <row r="11" spans="1:4" ht="15" customHeight="1">
      <c r="A11" s="16">
        <v>1972</v>
      </c>
      <c r="B11" s="23">
        <f t="shared" ref="B11:B55" si="0">(C12-C10)/(A12-A10)</f>
        <v>14083048</v>
      </c>
      <c r="C11" s="24">
        <v>191325408</v>
      </c>
      <c r="D11" s="16">
        <v>1972</v>
      </c>
    </row>
    <row r="12" spans="1:4" ht="15" customHeight="1">
      <c r="A12" s="16" t="s">
        <v>16</v>
      </c>
      <c r="B12" s="23">
        <f t="shared" si="0"/>
        <v>8143496</v>
      </c>
      <c r="C12" s="24">
        <v>202309200</v>
      </c>
    </row>
    <row r="13" spans="1:4" ht="15" customHeight="1">
      <c r="A13" s="16" t="s">
        <v>17</v>
      </c>
      <c r="B13" s="23">
        <f t="shared" si="0"/>
        <v>1295600</v>
      </c>
      <c r="C13" s="24">
        <v>207612400</v>
      </c>
      <c r="D13" s="16">
        <v>1974</v>
      </c>
    </row>
    <row r="14" spans="1:4" ht="15" customHeight="1">
      <c r="A14" s="16" t="s">
        <v>18</v>
      </c>
      <c r="B14" s="23">
        <f t="shared" si="0"/>
        <v>7702448</v>
      </c>
      <c r="C14" s="24">
        <v>204900400</v>
      </c>
      <c r="D14" s="8">
        <v>1975</v>
      </c>
    </row>
    <row r="15" spans="1:4" ht="15" customHeight="1">
      <c r="A15" s="16" t="s">
        <v>19</v>
      </c>
      <c r="B15" s="23">
        <f t="shared" si="0"/>
        <v>17622296</v>
      </c>
      <c r="C15" s="24">
        <v>223017296</v>
      </c>
      <c r="D15" s="16">
        <v>1976</v>
      </c>
    </row>
    <row r="16" spans="1:4" ht="15" customHeight="1">
      <c r="A16" s="16" t="s">
        <v>20</v>
      </c>
      <c r="B16" s="23">
        <f t="shared" si="0"/>
        <v>25004104</v>
      </c>
      <c r="C16" s="24">
        <v>240144992</v>
      </c>
      <c r="D16" s="8">
        <v>1977</v>
      </c>
    </row>
    <row r="17" spans="1:4" ht="15" customHeight="1">
      <c r="A17" s="16" t="s">
        <v>21</v>
      </c>
      <c r="B17" s="23">
        <f t="shared" si="0"/>
        <v>36739504</v>
      </c>
      <c r="C17" s="24">
        <v>273025504</v>
      </c>
      <c r="D17" s="16">
        <v>1978</v>
      </c>
    </row>
    <row r="18" spans="1:4" ht="15" customHeight="1">
      <c r="A18" s="16" t="s">
        <v>22</v>
      </c>
      <c r="B18" s="23">
        <f t="shared" si="0"/>
        <v>11151792</v>
      </c>
      <c r="C18" s="24">
        <v>313624000</v>
      </c>
      <c r="D18" s="8">
        <v>1979</v>
      </c>
    </row>
    <row r="19" spans="1:4" ht="15" customHeight="1">
      <c r="A19" s="16" t="s">
        <v>23</v>
      </c>
      <c r="B19" s="23">
        <f t="shared" si="0"/>
        <v>-16268800</v>
      </c>
      <c r="C19" s="24">
        <v>295329088</v>
      </c>
      <c r="D19" s="16">
        <v>1980</v>
      </c>
    </row>
    <row r="20" spans="1:4" ht="15" customHeight="1">
      <c r="A20" s="16" t="s">
        <v>24</v>
      </c>
      <c r="B20" s="23">
        <f t="shared" si="0"/>
        <v>-2168240</v>
      </c>
      <c r="C20" s="24">
        <v>281086400</v>
      </c>
      <c r="D20" s="8">
        <v>1981</v>
      </c>
    </row>
    <row r="21" spans="1:4" ht="15" customHeight="1">
      <c r="A21" s="16" t="s">
        <v>25</v>
      </c>
      <c r="B21" s="23">
        <f t="shared" si="0"/>
        <v>17256848</v>
      </c>
      <c r="C21" s="24">
        <v>290992608</v>
      </c>
      <c r="D21" s="16">
        <v>1982</v>
      </c>
    </row>
    <row r="22" spans="1:4" ht="15" customHeight="1">
      <c r="A22" s="16" t="s">
        <v>26</v>
      </c>
      <c r="B22" s="23">
        <f t="shared" si="0"/>
        <v>24599440</v>
      </c>
      <c r="C22" s="24">
        <v>315600096</v>
      </c>
      <c r="D22" s="8">
        <v>1983</v>
      </c>
    </row>
    <row r="23" spans="1:4" ht="15" customHeight="1">
      <c r="A23" s="16" t="s">
        <v>27</v>
      </c>
      <c r="B23" s="23">
        <f t="shared" si="0"/>
        <v>28229504</v>
      </c>
      <c r="C23" s="24">
        <v>340191488</v>
      </c>
      <c r="D23" s="16">
        <v>1984</v>
      </c>
    </row>
    <row r="24" spans="1:4" ht="15" customHeight="1">
      <c r="A24" s="16" t="s">
        <v>28</v>
      </c>
      <c r="B24" s="23">
        <f t="shared" si="0"/>
        <v>37181504</v>
      </c>
      <c r="C24" s="24">
        <v>372059104</v>
      </c>
      <c r="D24" s="8">
        <v>1985</v>
      </c>
    </row>
    <row r="25" spans="1:4" ht="15" customHeight="1">
      <c r="A25" s="16" t="s">
        <v>29</v>
      </c>
      <c r="B25" s="23">
        <f t="shared" si="0"/>
        <v>34886800</v>
      </c>
      <c r="C25" s="24">
        <v>414554496</v>
      </c>
      <c r="D25" s="16">
        <v>1986</v>
      </c>
    </row>
    <row r="26" spans="1:4" ht="15" customHeight="1">
      <c r="A26" s="16" t="s">
        <v>30</v>
      </c>
      <c r="B26" s="23">
        <f t="shared" si="0"/>
        <v>19824208</v>
      </c>
      <c r="C26" s="24">
        <v>441832704</v>
      </c>
      <c r="D26" s="8">
        <v>1987</v>
      </c>
    </row>
    <row r="27" spans="1:4" ht="15" customHeight="1">
      <c r="A27" s="16" t="s">
        <v>31</v>
      </c>
      <c r="B27" s="23">
        <f t="shared" si="0"/>
        <v>5664400</v>
      </c>
      <c r="C27" s="24">
        <v>454202912</v>
      </c>
      <c r="D27" s="16"/>
    </row>
    <row r="28" spans="1:4" ht="15" customHeight="1">
      <c r="A28" s="16" t="s">
        <v>32</v>
      </c>
      <c r="B28" s="23">
        <f t="shared" si="0"/>
        <v>5185552</v>
      </c>
      <c r="C28" s="24">
        <v>453161504</v>
      </c>
    </row>
    <row r="29" spans="1:4" ht="15" customHeight="1">
      <c r="A29" s="16" t="s">
        <v>33</v>
      </c>
      <c r="B29" s="23">
        <f t="shared" si="0"/>
        <v>-572800</v>
      </c>
      <c r="C29" s="24">
        <v>464574016</v>
      </c>
      <c r="D29" s="16">
        <v>1990</v>
      </c>
    </row>
    <row r="30" spans="1:4" ht="15" customHeight="1">
      <c r="A30" s="18" t="s">
        <v>34</v>
      </c>
      <c r="B30" s="23">
        <f t="shared" si="0"/>
        <v>1195488</v>
      </c>
      <c r="C30" s="24">
        <v>452015904</v>
      </c>
    </row>
    <row r="31" spans="1:4" ht="15" customHeight="1">
      <c r="A31" s="16" t="s">
        <v>35</v>
      </c>
      <c r="B31" s="23">
        <f t="shared" si="0"/>
        <v>8955104</v>
      </c>
      <c r="C31" s="24">
        <v>466964992</v>
      </c>
      <c r="D31" s="16">
        <v>1992</v>
      </c>
    </row>
    <row r="32" spans="1:4" ht="15" customHeight="1">
      <c r="A32" s="16" t="s">
        <v>36</v>
      </c>
      <c r="B32" s="23">
        <f t="shared" si="0"/>
        <v>23979504</v>
      </c>
      <c r="C32" s="24">
        <v>469926112</v>
      </c>
      <c r="D32" s="8">
        <v>1993</v>
      </c>
    </row>
    <row r="33" spans="1:4" ht="15" customHeight="1">
      <c r="A33" s="16" t="s">
        <v>37</v>
      </c>
      <c r="B33" s="23">
        <f t="shared" si="0"/>
        <v>31792992</v>
      </c>
      <c r="C33" s="24">
        <v>514924000</v>
      </c>
      <c r="D33" s="16">
        <v>1994</v>
      </c>
    </row>
    <row r="34" spans="1:4" ht="15" customHeight="1">
      <c r="A34" s="17" t="s">
        <v>38</v>
      </c>
      <c r="B34" s="23">
        <f t="shared" si="0"/>
        <v>28074000</v>
      </c>
      <c r="C34" s="24">
        <v>533512096</v>
      </c>
      <c r="D34" s="8">
        <v>1995</v>
      </c>
    </row>
    <row r="35" spans="1:4" ht="15" customHeight="1">
      <c r="A35" s="18" t="s">
        <v>39</v>
      </c>
      <c r="B35" s="23">
        <f t="shared" si="0"/>
        <v>28529648</v>
      </c>
      <c r="C35" s="24">
        <v>571072000</v>
      </c>
      <c r="D35" s="16">
        <v>1996</v>
      </c>
    </row>
    <row r="36" spans="1:4" ht="15" customHeight="1">
      <c r="A36" s="17" t="s">
        <v>40</v>
      </c>
      <c r="B36" s="23">
        <f t="shared" si="0"/>
        <v>8549440</v>
      </c>
      <c r="C36" s="24">
        <v>590571392</v>
      </c>
      <c r="D36" s="8">
        <v>1997</v>
      </c>
    </row>
    <row r="37" spans="1:4" ht="15" customHeight="1">
      <c r="A37" s="17" t="s">
        <v>41</v>
      </c>
      <c r="B37" s="23">
        <f t="shared" si="0"/>
        <v>21896608</v>
      </c>
      <c r="C37" s="24">
        <v>588170880</v>
      </c>
      <c r="D37" s="16">
        <v>1998</v>
      </c>
    </row>
    <row r="38" spans="1:4" ht="15" customHeight="1">
      <c r="A38" s="17" t="s">
        <v>42</v>
      </c>
      <c r="B38" s="23">
        <f t="shared" si="0"/>
        <v>38578267</v>
      </c>
      <c r="C38" s="24">
        <v>634364608</v>
      </c>
      <c r="D38" s="8">
        <v>1999</v>
      </c>
    </row>
    <row r="39" spans="1:4" ht="15" customHeight="1">
      <c r="A39" s="17" t="s">
        <v>43</v>
      </c>
      <c r="B39" s="23">
        <f t="shared" si="0"/>
        <v>-6088381</v>
      </c>
      <c r="C39" s="24">
        <v>665327414</v>
      </c>
      <c r="D39" s="16">
        <v>2000</v>
      </c>
    </row>
    <row r="40" spans="1:4" ht="15" customHeight="1">
      <c r="A40" s="17" t="s">
        <v>44</v>
      </c>
      <c r="B40" s="23">
        <f t="shared" si="0"/>
        <v>-33458499.5</v>
      </c>
      <c r="C40" s="25">
        <v>622187846</v>
      </c>
      <c r="D40" s="8">
        <v>2001</v>
      </c>
    </row>
    <row r="41" spans="1:4" ht="15" customHeight="1">
      <c r="A41" s="17" t="s">
        <v>45</v>
      </c>
      <c r="B41" s="23">
        <f t="shared" si="0"/>
        <v>-16595368</v>
      </c>
      <c r="C41" s="25">
        <v>598410415</v>
      </c>
      <c r="D41" s="16">
        <v>2002</v>
      </c>
    </row>
    <row r="42" spans="1:4" ht="15" customHeight="1">
      <c r="A42" s="17" t="s">
        <v>46</v>
      </c>
      <c r="B42" s="23">
        <f t="shared" si="0"/>
        <v>39850096.5</v>
      </c>
      <c r="C42" s="25">
        <v>588997110</v>
      </c>
      <c r="D42" s="8">
        <v>2003</v>
      </c>
    </row>
    <row r="43" spans="1:4" ht="15" customHeight="1">
      <c r="A43" s="17" t="s">
        <v>47</v>
      </c>
      <c r="B43" s="23">
        <f>(C44-C42)/(A44-A42)</f>
        <v>65775314</v>
      </c>
      <c r="C43" s="25">
        <v>678110608</v>
      </c>
      <c r="D43" s="16">
        <v>2004</v>
      </c>
    </row>
    <row r="44" spans="1:4" ht="15" customHeight="1">
      <c r="A44" s="16" t="s">
        <v>48</v>
      </c>
      <c r="B44" s="23">
        <f t="shared" si="0"/>
        <v>23710178.5</v>
      </c>
      <c r="C44" s="20">
        <v>720547738</v>
      </c>
    </row>
    <row r="45" spans="1:4" ht="15" customHeight="1">
      <c r="A45" s="16" t="s">
        <v>49</v>
      </c>
      <c r="B45" s="23">
        <f t="shared" si="0"/>
        <v>11877286</v>
      </c>
      <c r="C45" s="20">
        <v>725530965</v>
      </c>
      <c r="D45" s="16"/>
    </row>
    <row r="46" spans="1:4" ht="15" customHeight="1">
      <c r="A46" s="16" t="s">
        <v>50</v>
      </c>
      <c r="B46" s="23">
        <f t="shared" si="0"/>
        <v>-11875707</v>
      </c>
      <c r="C46" s="20">
        <v>744302310</v>
      </c>
      <c r="D46" s="8">
        <v>2007</v>
      </c>
    </row>
    <row r="47" spans="1:4" ht="15" customHeight="1">
      <c r="A47" s="16" t="s">
        <v>51</v>
      </c>
      <c r="B47" s="23">
        <f t="shared" si="0"/>
        <v>-32439451</v>
      </c>
      <c r="C47" s="20">
        <v>701779551</v>
      </c>
      <c r="D47" s="16">
        <v>2008</v>
      </c>
    </row>
    <row r="48" spans="1:4" ht="15" customHeight="1">
      <c r="A48" s="16" t="s">
        <v>52</v>
      </c>
      <c r="B48" s="23">
        <f t="shared" si="0"/>
        <v>9358724.5</v>
      </c>
      <c r="C48" s="20">
        <v>679423408</v>
      </c>
      <c r="D48" s="8">
        <v>2009</v>
      </c>
    </row>
    <row r="49" spans="1:5" ht="15" customHeight="1">
      <c r="A49" s="16" t="s">
        <v>53</v>
      </c>
      <c r="B49" s="23">
        <f t="shared" si="0"/>
        <v>25686296</v>
      </c>
      <c r="C49" s="20">
        <v>720497000</v>
      </c>
      <c r="D49" s="16">
        <v>2010</v>
      </c>
    </row>
    <row r="50" spans="1:5" ht="15" customHeight="1">
      <c r="A50" s="16" t="s">
        <v>54</v>
      </c>
      <c r="B50" s="23">
        <f t="shared" si="0"/>
        <v>8101000</v>
      </c>
      <c r="C50" s="20">
        <v>730796000</v>
      </c>
    </row>
    <row r="51" spans="1:5" ht="15" customHeight="1">
      <c r="A51" s="16" t="s">
        <v>55</v>
      </c>
      <c r="B51" s="23">
        <f t="shared" si="0"/>
        <v>6187500</v>
      </c>
      <c r="C51" s="20">
        <v>736699000</v>
      </c>
      <c r="D51" s="16">
        <v>2012</v>
      </c>
    </row>
    <row r="52" spans="1:5" ht="15" customHeight="1">
      <c r="A52" s="16" t="s">
        <v>56</v>
      </c>
      <c r="B52" s="23">
        <f t="shared" si="0"/>
        <v>13005500</v>
      </c>
      <c r="C52" s="20">
        <v>743171000</v>
      </c>
      <c r="D52" s="8">
        <v>2013</v>
      </c>
    </row>
    <row r="53" spans="1:5" ht="15" customHeight="1">
      <c r="A53" s="16" t="s">
        <v>57</v>
      </c>
      <c r="B53" s="23">
        <f t="shared" si="0"/>
        <v>27525500</v>
      </c>
      <c r="C53" s="20">
        <v>762710000</v>
      </c>
      <c r="D53" s="16">
        <v>2014</v>
      </c>
    </row>
    <row r="54" spans="1:5" ht="15" customHeight="1">
      <c r="A54" s="16" t="s">
        <v>58</v>
      </c>
      <c r="B54" s="23">
        <f t="shared" si="0"/>
        <v>30664500</v>
      </c>
      <c r="C54" s="20">
        <v>798222000</v>
      </c>
      <c r="D54" s="16">
        <v>2015</v>
      </c>
    </row>
    <row r="55" spans="1:5" ht="15" customHeight="1">
      <c r="A55" s="16" t="s">
        <v>59</v>
      </c>
      <c r="B55" s="23">
        <f t="shared" si="0"/>
        <v>25590500</v>
      </c>
      <c r="C55" s="20">
        <v>824039000</v>
      </c>
      <c r="D55" s="16">
        <v>2016</v>
      </c>
    </row>
    <row r="56" spans="1:5" ht="15" customHeight="1" thickBot="1">
      <c r="A56" s="26" t="s">
        <v>60</v>
      </c>
      <c r="B56" s="27">
        <f>B55+(B55-B54)</f>
        <v>20516500</v>
      </c>
      <c r="C56" s="21">
        <v>849403000</v>
      </c>
      <c r="D56" s="26">
        <v>2017</v>
      </c>
    </row>
    <row r="57" spans="1:5" ht="15" customHeight="1" thickTop="1">
      <c r="D57" s="8" t="s">
        <v>7</v>
      </c>
    </row>
    <row r="58" spans="1:5" ht="15" customHeight="1">
      <c r="C58" s="20" t="s">
        <v>7</v>
      </c>
      <c r="D58" s="8" t="s">
        <v>7</v>
      </c>
    </row>
    <row r="59" spans="1:5" ht="15" customHeight="1">
      <c r="C59" s="20" t="s">
        <v>7</v>
      </c>
      <c r="D59" s="8" t="s">
        <v>7</v>
      </c>
    </row>
    <row r="63" spans="1:5" ht="15" customHeight="1">
      <c r="E63" s="19"/>
    </row>
    <row r="64" spans="1:5" ht="15" customHeight="1">
      <c r="E64" s="19"/>
    </row>
    <row r="65" spans="5:5" ht="15" customHeight="1">
      <c r="E65" s="19"/>
    </row>
    <row r="66" spans="5:5" ht="15" customHeight="1">
      <c r="E66" s="19"/>
    </row>
    <row r="67" spans="5:5" ht="15" customHeight="1">
      <c r="E67" s="19"/>
    </row>
    <row r="68" spans="5:5" ht="15" customHeight="1">
      <c r="E68" s="19"/>
    </row>
    <row r="69" spans="5:5" ht="15" customHeight="1">
      <c r="E69" s="19"/>
    </row>
    <row r="70" spans="5:5" ht="15" customHeight="1">
      <c r="E70" s="19"/>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4.08984375" style="20"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68</v>
      </c>
    </row>
    <row r="5" spans="1:4" ht="15" customHeight="1">
      <c r="A5" s="8" t="s">
        <v>13</v>
      </c>
    </row>
    <row r="6" spans="1:4" ht="15" customHeight="1">
      <c r="A6" s="8" t="s">
        <v>10</v>
      </c>
    </row>
    <row r="7" spans="1:4" ht="15" customHeight="1" thickBot="1">
      <c r="A7" s="11"/>
      <c r="B7" s="21"/>
      <c r="C7" s="21"/>
      <c r="D7" s="11"/>
    </row>
    <row r="8" spans="1:4" ht="15" customHeight="1" thickTop="1">
      <c r="A8" s="12" t="s">
        <v>4</v>
      </c>
      <c r="B8" s="22" t="s">
        <v>62</v>
      </c>
      <c r="C8" s="22" t="s">
        <v>61</v>
      </c>
      <c r="D8" s="12" t="s">
        <v>6</v>
      </c>
    </row>
    <row r="9" spans="1:4" ht="15" customHeight="1">
      <c r="A9" s="16" t="s">
        <v>14</v>
      </c>
      <c r="B9" s="23">
        <f>(C10-C9)/(A10-A9)</f>
        <v>227200</v>
      </c>
      <c r="C9" s="23">
        <v>15568800</v>
      </c>
      <c r="D9" s="16">
        <v>1970</v>
      </c>
    </row>
    <row r="10" spans="1:4" ht="15" customHeight="1">
      <c r="A10" s="16" t="s">
        <v>15</v>
      </c>
      <c r="B10" s="23">
        <f>(C11-C9)/(A11-A9)</f>
        <v>869850</v>
      </c>
      <c r="C10" s="24">
        <v>15796000</v>
      </c>
    </row>
    <row r="11" spans="1:4" ht="15" customHeight="1">
      <c r="A11" s="16">
        <v>1972</v>
      </c>
      <c r="B11" s="23">
        <f t="shared" ref="B11:B55" si="0">(C12-C10)/(A12-A10)</f>
        <v>1581850</v>
      </c>
      <c r="C11" s="24">
        <v>17308500</v>
      </c>
      <c r="D11" s="16">
        <v>1972</v>
      </c>
    </row>
    <row r="12" spans="1:4" ht="15" customHeight="1">
      <c r="A12" s="16" t="s">
        <v>16</v>
      </c>
      <c r="B12" s="23">
        <f t="shared" si="0"/>
        <v>377050</v>
      </c>
      <c r="C12" s="24">
        <v>18959700</v>
      </c>
    </row>
    <row r="13" spans="1:4" ht="15" customHeight="1">
      <c r="A13" s="16" t="s">
        <v>17</v>
      </c>
      <c r="B13" s="23">
        <f t="shared" si="0"/>
        <v>-442400</v>
      </c>
      <c r="C13" s="24">
        <v>18062600</v>
      </c>
      <c r="D13" s="16">
        <v>1974</v>
      </c>
    </row>
    <row r="14" spans="1:4" ht="15" customHeight="1">
      <c r="A14" s="16" t="s">
        <v>18</v>
      </c>
      <c r="B14" s="23">
        <f t="shared" si="0"/>
        <v>705150</v>
      </c>
      <c r="C14" s="24">
        <v>18074900</v>
      </c>
    </row>
    <row r="15" spans="1:4" ht="15" customHeight="1">
      <c r="A15" s="16" t="s">
        <v>19</v>
      </c>
      <c r="B15" s="23">
        <f t="shared" si="0"/>
        <v>704800</v>
      </c>
      <c r="C15" s="24">
        <v>19472900</v>
      </c>
      <c r="D15" s="16"/>
    </row>
    <row r="16" spans="1:4" ht="15" customHeight="1">
      <c r="A16" s="16" t="s">
        <v>20</v>
      </c>
      <c r="B16" s="23">
        <f t="shared" si="0"/>
        <v>1856600</v>
      </c>
      <c r="C16" s="24">
        <v>19484500</v>
      </c>
    </row>
    <row r="17" spans="1:4" ht="15" customHeight="1">
      <c r="A17" s="16" t="s">
        <v>21</v>
      </c>
      <c r="B17" s="23">
        <f t="shared" si="0"/>
        <v>2913800</v>
      </c>
      <c r="C17" s="24">
        <v>23186100</v>
      </c>
      <c r="D17" s="16">
        <v>1978</v>
      </c>
    </row>
    <row r="18" spans="1:4" ht="15" customHeight="1">
      <c r="A18" s="16" t="s">
        <v>22</v>
      </c>
      <c r="B18" s="23">
        <f t="shared" si="0"/>
        <v>1182550</v>
      </c>
      <c r="C18" s="24">
        <v>25312100</v>
      </c>
    </row>
    <row r="19" spans="1:4" ht="15" customHeight="1">
      <c r="A19" s="16" t="s">
        <v>23</v>
      </c>
      <c r="B19" s="23">
        <f t="shared" si="0"/>
        <v>-366700</v>
      </c>
      <c r="C19" s="24">
        <v>25551200</v>
      </c>
      <c r="D19" s="16"/>
    </row>
    <row r="20" spans="1:4" ht="15" customHeight="1">
      <c r="A20" s="16" t="s">
        <v>24</v>
      </c>
      <c r="B20" s="23">
        <f t="shared" si="0"/>
        <v>-839350</v>
      </c>
      <c r="C20" s="24">
        <v>24578700</v>
      </c>
      <c r="D20" s="8">
        <v>1981</v>
      </c>
    </row>
    <row r="21" spans="1:4" ht="15" customHeight="1">
      <c r="A21" s="16" t="s">
        <v>25</v>
      </c>
      <c r="B21" s="23">
        <f t="shared" si="0"/>
        <v>-601250</v>
      </c>
      <c r="C21" s="24">
        <v>23872500</v>
      </c>
      <c r="D21" s="16"/>
    </row>
    <row r="22" spans="1:4" ht="15" customHeight="1">
      <c r="A22" s="16" t="s">
        <v>26</v>
      </c>
      <c r="B22" s="23">
        <f t="shared" si="0"/>
        <v>976600</v>
      </c>
      <c r="C22" s="24">
        <v>23376200</v>
      </c>
    </row>
    <row r="23" spans="1:4" ht="15" customHeight="1">
      <c r="A23" s="16" t="s">
        <v>27</v>
      </c>
      <c r="B23" s="23">
        <f t="shared" si="0"/>
        <v>2426600</v>
      </c>
      <c r="C23" s="24">
        <v>25825700</v>
      </c>
      <c r="D23" s="16">
        <v>1984</v>
      </c>
    </row>
    <row r="24" spans="1:4" ht="15" customHeight="1">
      <c r="A24" s="16" t="s">
        <v>28</v>
      </c>
      <c r="B24" s="23">
        <f t="shared" si="0"/>
        <v>1773700</v>
      </c>
      <c r="C24" s="24">
        <v>28229400</v>
      </c>
    </row>
    <row r="25" spans="1:4" ht="15" customHeight="1">
      <c r="A25" s="16" t="s">
        <v>29</v>
      </c>
      <c r="B25" s="23">
        <f t="shared" si="0"/>
        <v>2737950</v>
      </c>
      <c r="C25" s="24">
        <v>29373100</v>
      </c>
      <c r="D25" s="16">
        <v>1986</v>
      </c>
    </row>
    <row r="26" spans="1:4" ht="15" customHeight="1">
      <c r="A26" s="16" t="s">
        <v>30</v>
      </c>
      <c r="B26" s="23">
        <f t="shared" si="0"/>
        <v>4100000</v>
      </c>
      <c r="C26" s="24">
        <v>33705300</v>
      </c>
    </row>
    <row r="27" spans="1:4" ht="15" customHeight="1">
      <c r="A27" s="16" t="s">
        <v>31</v>
      </c>
      <c r="B27" s="23">
        <f t="shared" si="0"/>
        <v>6324550</v>
      </c>
      <c r="C27" s="24">
        <v>37573100</v>
      </c>
      <c r="D27" s="16">
        <v>1988</v>
      </c>
    </row>
    <row r="28" spans="1:4" ht="15" customHeight="1">
      <c r="A28" s="16" t="s">
        <v>32</v>
      </c>
      <c r="B28" s="23">
        <f t="shared" si="0"/>
        <v>4770250</v>
      </c>
      <c r="C28" s="24">
        <v>46354400</v>
      </c>
    </row>
    <row r="29" spans="1:4" ht="15" customHeight="1">
      <c r="A29" s="16" t="s">
        <v>33</v>
      </c>
      <c r="B29" s="23">
        <f t="shared" si="0"/>
        <v>-1746600</v>
      </c>
      <c r="C29" s="24">
        <v>47113600</v>
      </c>
      <c r="D29" s="16">
        <v>1990</v>
      </c>
    </row>
    <row r="30" spans="1:4" ht="15" customHeight="1">
      <c r="A30" s="18" t="s">
        <v>34</v>
      </c>
      <c r="B30" s="23">
        <f t="shared" si="0"/>
        <v>352900</v>
      </c>
      <c r="C30" s="24">
        <v>42861200</v>
      </c>
    </row>
    <row r="31" spans="1:4" ht="15" customHeight="1">
      <c r="A31" s="16" t="s">
        <v>35</v>
      </c>
      <c r="B31" s="23">
        <f t="shared" si="0"/>
        <v>3663350</v>
      </c>
      <c r="C31" s="24">
        <v>47819400</v>
      </c>
      <c r="D31" s="16">
        <v>1992</v>
      </c>
    </row>
    <row r="32" spans="1:4" ht="15" customHeight="1">
      <c r="A32" s="16" t="s">
        <v>36</v>
      </c>
      <c r="B32" s="23">
        <f t="shared" si="0"/>
        <v>3828050</v>
      </c>
      <c r="C32" s="24">
        <v>50187900</v>
      </c>
    </row>
    <row r="33" spans="1:4" ht="15" customHeight="1">
      <c r="A33" s="16" t="s">
        <v>37</v>
      </c>
      <c r="B33" s="23">
        <f t="shared" si="0"/>
        <v>4750450</v>
      </c>
      <c r="C33" s="24">
        <v>55475500</v>
      </c>
      <c r="D33" s="16">
        <v>1994</v>
      </c>
    </row>
    <row r="34" spans="1:4" ht="15" customHeight="1">
      <c r="A34" s="17" t="s">
        <v>38</v>
      </c>
      <c r="B34" s="23">
        <f t="shared" si="0"/>
        <v>4366500</v>
      </c>
      <c r="C34" s="24">
        <v>59688800</v>
      </c>
    </row>
    <row r="35" spans="1:4" ht="15" customHeight="1">
      <c r="A35" s="18" t="s">
        <v>39</v>
      </c>
      <c r="B35" s="23">
        <f t="shared" si="0"/>
        <v>1537200</v>
      </c>
      <c r="C35" s="24">
        <v>64208500</v>
      </c>
      <c r="D35" s="16"/>
    </row>
    <row r="36" spans="1:4" ht="15" customHeight="1">
      <c r="A36" s="17" t="s">
        <v>40</v>
      </c>
      <c r="B36" s="23">
        <f t="shared" si="0"/>
        <v>-1134150</v>
      </c>
      <c r="C36" s="24">
        <v>62763200</v>
      </c>
      <c r="D36" s="8">
        <v>1997</v>
      </c>
    </row>
    <row r="37" spans="1:4" ht="15" customHeight="1">
      <c r="A37" s="17" t="s">
        <v>41</v>
      </c>
      <c r="B37" s="23">
        <f t="shared" si="0"/>
        <v>1487548</v>
      </c>
      <c r="C37" s="24">
        <v>61940200</v>
      </c>
      <c r="D37" s="16"/>
    </row>
    <row r="38" spans="1:4" ht="15" customHeight="1">
      <c r="A38" s="17" t="s">
        <v>42</v>
      </c>
      <c r="B38" s="23">
        <f t="shared" si="0"/>
        <v>4247915</v>
      </c>
      <c r="C38" s="24">
        <v>65738296</v>
      </c>
      <c r="D38" s="8">
        <v>1999</v>
      </c>
    </row>
    <row r="39" spans="1:4" ht="15" customHeight="1">
      <c r="A39" s="17" t="s">
        <v>43</v>
      </c>
      <c r="B39" s="23">
        <f t="shared" si="0"/>
        <v>2296714.5</v>
      </c>
      <c r="C39" s="24">
        <v>70436030</v>
      </c>
      <c r="D39" s="16"/>
    </row>
    <row r="40" spans="1:4" ht="15" customHeight="1">
      <c r="A40" s="17" t="s">
        <v>44</v>
      </c>
      <c r="B40" s="23">
        <f t="shared" si="0"/>
        <v>972583</v>
      </c>
      <c r="C40" s="25">
        <v>70331725</v>
      </c>
      <c r="D40" s="8">
        <v>2001</v>
      </c>
    </row>
    <row r="41" spans="1:4" ht="15" customHeight="1">
      <c r="A41" s="17" t="s">
        <v>45</v>
      </c>
      <c r="B41" s="23">
        <f t="shared" si="0"/>
        <v>3028467.5</v>
      </c>
      <c r="C41" s="25">
        <v>72381196</v>
      </c>
      <c r="D41" s="16">
        <v>2002</v>
      </c>
    </row>
    <row r="42" spans="1:4" ht="15" customHeight="1">
      <c r="A42" s="17" t="s">
        <v>46</v>
      </c>
      <c r="B42" s="23">
        <f t="shared" si="0"/>
        <v>6836783</v>
      </c>
      <c r="C42" s="25">
        <v>76388660</v>
      </c>
      <c r="D42" s="8">
        <v>2003</v>
      </c>
    </row>
    <row r="43" spans="1:4" ht="15" customHeight="1">
      <c r="A43" s="17" t="s">
        <v>47</v>
      </c>
      <c r="B43" s="23">
        <f>(C44-C42)/(A44-A42)</f>
        <v>8607109.5</v>
      </c>
      <c r="C43" s="25">
        <v>86054762</v>
      </c>
      <c r="D43" s="16">
        <v>2004</v>
      </c>
    </row>
    <row r="44" spans="1:4" ht="15" customHeight="1">
      <c r="A44" s="16" t="s">
        <v>48</v>
      </c>
      <c r="B44" s="23">
        <f t="shared" si="0"/>
        <v>5744934.5</v>
      </c>
      <c r="C44" s="20">
        <v>93602879</v>
      </c>
    </row>
    <row r="45" spans="1:4" ht="15" customHeight="1">
      <c r="A45" s="16" t="s">
        <v>49</v>
      </c>
      <c r="B45" s="23">
        <f t="shared" si="0"/>
        <v>4009964</v>
      </c>
      <c r="C45" s="20">
        <v>97544631</v>
      </c>
      <c r="D45" s="16"/>
    </row>
    <row r="46" spans="1:4" ht="15" customHeight="1">
      <c r="A46" s="16" t="s">
        <v>50</v>
      </c>
      <c r="B46" s="23">
        <f t="shared" si="0"/>
        <v>3584461</v>
      </c>
      <c r="C46" s="20">
        <v>101622807</v>
      </c>
      <c r="D46" s="8">
        <v>2007</v>
      </c>
    </row>
    <row r="47" spans="1:4" ht="15" customHeight="1">
      <c r="A47" s="16" t="s">
        <v>51</v>
      </c>
      <c r="B47" s="23">
        <f t="shared" si="0"/>
        <v>420851</v>
      </c>
      <c r="C47" s="20">
        <v>104713553</v>
      </c>
      <c r="D47" s="16">
        <v>2008</v>
      </c>
    </row>
    <row r="48" spans="1:4" ht="15" customHeight="1">
      <c r="A48" s="16" t="s">
        <v>52</v>
      </c>
      <c r="B48" s="23">
        <f t="shared" si="0"/>
        <v>-1598916.4033005014</v>
      </c>
      <c r="C48" s="20">
        <v>102464509</v>
      </c>
      <c r="D48" s="8">
        <v>2009</v>
      </c>
    </row>
    <row r="49" spans="1:5" ht="15" customHeight="1">
      <c r="A49" s="16" t="s">
        <v>53</v>
      </c>
      <c r="B49" s="23">
        <f t="shared" si="0"/>
        <v>4567018.5706145018</v>
      </c>
      <c r="C49" s="20">
        <v>101515720.193399</v>
      </c>
      <c r="D49" s="16">
        <v>2010</v>
      </c>
    </row>
    <row r="50" spans="1:5" ht="15" customHeight="1">
      <c r="A50" s="16" t="s">
        <v>54</v>
      </c>
      <c r="B50" s="23">
        <f t="shared" si="0"/>
        <v>6952100.1861340031</v>
      </c>
      <c r="C50" s="20">
        <v>111598546.141229</v>
      </c>
      <c r="D50" s="8">
        <v>2011</v>
      </c>
    </row>
    <row r="51" spans="1:5" ht="15" customHeight="1">
      <c r="A51" s="16" t="s">
        <v>55</v>
      </c>
      <c r="B51" s="23">
        <f t="shared" si="0"/>
        <v>3503659.9293854982</v>
      </c>
      <c r="C51" s="20">
        <v>115419920.565667</v>
      </c>
      <c r="D51" s="16">
        <v>2012</v>
      </c>
    </row>
    <row r="52" spans="1:5" ht="15" customHeight="1">
      <c r="A52" s="16" t="s">
        <v>56</v>
      </c>
      <c r="B52" s="23">
        <f t="shared" si="0"/>
        <v>4740877.7435069978</v>
      </c>
      <c r="C52" s="20">
        <v>118605866</v>
      </c>
      <c r="D52" s="8">
        <v>2013</v>
      </c>
    </row>
    <row r="53" spans="1:5" ht="15" customHeight="1">
      <c r="A53" s="16" t="s">
        <v>57</v>
      </c>
      <c r="B53" s="23">
        <f t="shared" si="0"/>
        <v>6453564</v>
      </c>
      <c r="C53" s="20">
        <v>124901676.052681</v>
      </c>
      <c r="D53" s="16">
        <v>2014</v>
      </c>
    </row>
    <row r="54" spans="1:5" ht="15" customHeight="1">
      <c r="A54" s="16" t="s">
        <v>58</v>
      </c>
      <c r="B54" s="23">
        <f t="shared" si="0"/>
        <v>9440018.9736595005</v>
      </c>
      <c r="C54" s="20">
        <v>131512994</v>
      </c>
      <c r="D54" s="16">
        <v>2015</v>
      </c>
    </row>
    <row r="55" spans="1:5" ht="15" customHeight="1">
      <c r="A55" s="16" t="s">
        <v>59</v>
      </c>
      <c r="B55" s="23">
        <f t="shared" si="0"/>
        <v>10177141</v>
      </c>
      <c r="C55" s="20">
        <v>143781714</v>
      </c>
      <c r="D55" s="16">
        <v>2016</v>
      </c>
    </row>
    <row r="56" spans="1:5" ht="15" customHeight="1" thickBot="1">
      <c r="A56" s="26" t="s">
        <v>60</v>
      </c>
      <c r="B56" s="27">
        <f>B55+(B55-B54)</f>
        <v>10914263.0263405</v>
      </c>
      <c r="C56" s="21">
        <v>151867276</v>
      </c>
      <c r="D56" s="26">
        <v>2017</v>
      </c>
    </row>
    <row r="57" spans="1:5" ht="15" customHeight="1" thickTop="1">
      <c r="D57" s="8" t="s">
        <v>7</v>
      </c>
    </row>
    <row r="58" spans="1:5" ht="15" customHeight="1">
      <c r="C58" s="20" t="s">
        <v>7</v>
      </c>
      <c r="D58" s="8" t="s">
        <v>7</v>
      </c>
    </row>
    <row r="59" spans="1:5" ht="15" customHeight="1">
      <c r="C59" s="20" t="s">
        <v>7</v>
      </c>
      <c r="D59" s="8" t="s">
        <v>7</v>
      </c>
    </row>
    <row r="63" spans="1:5" ht="15" customHeight="1">
      <c r="E63" s="19"/>
    </row>
    <row r="64" spans="1:5" ht="15" customHeight="1">
      <c r="E64" s="19"/>
    </row>
    <row r="65" spans="5:5" ht="15" customHeight="1">
      <c r="E65" s="19"/>
    </row>
    <row r="66" spans="5:5" ht="15" customHeight="1">
      <c r="E66" s="19"/>
    </row>
    <row r="67" spans="5:5" ht="15" customHeight="1">
      <c r="E67" s="19"/>
    </row>
    <row r="68" spans="5:5" ht="15" customHeight="1">
      <c r="E68" s="19"/>
    </row>
    <row r="69" spans="5:5" ht="15" customHeight="1">
      <c r="E69" s="19"/>
    </row>
    <row r="70" spans="5:5" ht="15" customHeight="1">
      <c r="E70" s="19"/>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4.08984375" style="20"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69</v>
      </c>
    </row>
    <row r="5" spans="1:4" ht="15" customHeight="1">
      <c r="A5" s="8" t="s">
        <v>13</v>
      </c>
    </row>
    <row r="6" spans="1:4" ht="15" customHeight="1">
      <c r="A6" s="8" t="s">
        <v>10</v>
      </c>
    </row>
    <row r="7" spans="1:4" ht="15" customHeight="1" thickBot="1">
      <c r="A7" s="11"/>
      <c r="B7" s="21"/>
      <c r="C7" s="21"/>
      <c r="D7" s="11"/>
    </row>
    <row r="8" spans="1:4" ht="15" customHeight="1" thickTop="1">
      <c r="A8" s="12" t="s">
        <v>4</v>
      </c>
      <c r="B8" s="22" t="s">
        <v>62</v>
      </c>
      <c r="C8" s="22" t="s">
        <v>61</v>
      </c>
      <c r="D8" s="12" t="s">
        <v>6</v>
      </c>
    </row>
    <row r="9" spans="1:4" ht="15" customHeight="1">
      <c r="A9" s="16" t="s">
        <v>17</v>
      </c>
      <c r="B9" s="23">
        <f>C10-C9</f>
        <v>290000</v>
      </c>
      <c r="C9" s="24">
        <v>710000</v>
      </c>
      <c r="D9" s="16">
        <v>1974</v>
      </c>
    </row>
    <row r="10" spans="1:4" ht="15" customHeight="1">
      <c r="A10" s="16" t="s">
        <v>18</v>
      </c>
      <c r="B10" s="23">
        <f t="shared" ref="B10:B51" si="0">(C11-C9)/(A11-A9)</f>
        <v>170000</v>
      </c>
      <c r="C10" s="24">
        <v>1000000</v>
      </c>
    </row>
    <row r="11" spans="1:4" ht="15" customHeight="1">
      <c r="A11" s="16" t="s">
        <v>19</v>
      </c>
      <c r="B11" s="23">
        <f t="shared" si="0"/>
        <v>55000</v>
      </c>
      <c r="C11" s="24">
        <v>1050000</v>
      </c>
      <c r="D11" s="16"/>
    </row>
    <row r="12" spans="1:4" ht="15" customHeight="1">
      <c r="A12" s="16" t="s">
        <v>20</v>
      </c>
      <c r="B12" s="23">
        <f t="shared" si="0"/>
        <v>245000</v>
      </c>
      <c r="C12" s="24">
        <v>1110000</v>
      </c>
    </row>
    <row r="13" spans="1:4" ht="15" customHeight="1">
      <c r="A13" s="16" t="s">
        <v>21</v>
      </c>
      <c r="B13" s="23">
        <f t="shared" si="0"/>
        <v>704500</v>
      </c>
      <c r="C13" s="24">
        <v>1540000</v>
      </c>
      <c r="D13" s="16"/>
    </row>
    <row r="14" spans="1:4" ht="15" customHeight="1">
      <c r="A14" s="16" t="s">
        <v>22</v>
      </c>
      <c r="B14" s="23">
        <f t="shared" si="0"/>
        <v>514000</v>
      </c>
      <c r="C14" s="24">
        <v>2519000</v>
      </c>
    </row>
    <row r="15" spans="1:4" ht="15" customHeight="1">
      <c r="A15" s="16" t="s">
        <v>23</v>
      </c>
      <c r="B15" s="23">
        <f t="shared" si="0"/>
        <v>358500</v>
      </c>
      <c r="C15" s="24">
        <v>2568000</v>
      </c>
      <c r="D15" s="16"/>
    </row>
    <row r="16" spans="1:4" ht="15" customHeight="1">
      <c r="A16" s="16" t="s">
        <v>24</v>
      </c>
      <c r="B16" s="23">
        <f t="shared" si="0"/>
        <v>687000</v>
      </c>
      <c r="C16" s="24">
        <v>3236000</v>
      </c>
    </row>
    <row r="17" spans="1:4" ht="15" customHeight="1">
      <c r="A17" s="16" t="s">
        <v>25</v>
      </c>
      <c r="B17" s="23">
        <f t="shared" si="0"/>
        <v>300000</v>
      </c>
      <c r="C17" s="24">
        <v>3942000</v>
      </c>
      <c r="D17" s="16"/>
    </row>
    <row r="18" spans="1:4" ht="15" customHeight="1">
      <c r="A18" s="16" t="s">
        <v>26</v>
      </c>
      <c r="B18" s="23">
        <f t="shared" si="0"/>
        <v>529000</v>
      </c>
      <c r="C18" s="24">
        <v>3836000</v>
      </c>
    </row>
    <row r="19" spans="1:4" ht="15" customHeight="1">
      <c r="A19" s="16" t="s">
        <v>27</v>
      </c>
      <c r="B19" s="23">
        <f t="shared" si="0"/>
        <v>1732000</v>
      </c>
      <c r="C19" s="24">
        <v>5000000</v>
      </c>
      <c r="D19" s="16"/>
    </row>
    <row r="20" spans="1:4" ht="15" customHeight="1">
      <c r="A20" s="16" t="s">
        <v>28</v>
      </c>
      <c r="B20" s="23">
        <f t="shared" si="0"/>
        <v>2500000</v>
      </c>
      <c r="C20" s="24">
        <v>7300000</v>
      </c>
    </row>
    <row r="21" spans="1:4" ht="15" customHeight="1">
      <c r="A21" s="16" t="s">
        <v>29</v>
      </c>
      <c r="B21" s="23">
        <f t="shared" si="0"/>
        <v>2600000</v>
      </c>
      <c r="C21" s="24">
        <v>10000000</v>
      </c>
      <c r="D21" s="16"/>
    </row>
    <row r="22" spans="1:4" ht="15" customHeight="1">
      <c r="A22" s="16" t="s">
        <v>30</v>
      </c>
      <c r="B22" s="23">
        <f t="shared" si="0"/>
        <v>3500000</v>
      </c>
      <c r="C22" s="24">
        <v>12500000</v>
      </c>
    </row>
    <row r="23" spans="1:4" ht="15" customHeight="1">
      <c r="A23" s="16" t="s">
        <v>31</v>
      </c>
      <c r="B23" s="23">
        <f t="shared" si="0"/>
        <v>-710000</v>
      </c>
      <c r="C23" s="24">
        <v>17000000</v>
      </c>
      <c r="D23" s="16">
        <v>1988</v>
      </c>
    </row>
    <row r="24" spans="1:4" ht="15" customHeight="1">
      <c r="A24" s="16" t="s">
        <v>32</v>
      </c>
      <c r="B24" s="23">
        <f t="shared" si="0"/>
        <v>-201950</v>
      </c>
      <c r="C24" s="24">
        <v>11080000</v>
      </c>
    </row>
    <row r="25" spans="1:4" ht="15" customHeight="1">
      <c r="A25" s="16" t="s">
        <v>33</v>
      </c>
      <c r="B25" s="23">
        <f t="shared" si="0"/>
        <v>4220000</v>
      </c>
      <c r="C25" s="24">
        <v>16596100</v>
      </c>
      <c r="D25" s="16">
        <v>1990</v>
      </c>
    </row>
    <row r="26" spans="1:4" ht="15" customHeight="1">
      <c r="A26" s="18" t="s">
        <v>34</v>
      </c>
      <c r="B26" s="23">
        <f t="shared" si="0"/>
        <v>5374450</v>
      </c>
      <c r="C26" s="24">
        <v>19520000</v>
      </c>
    </row>
    <row r="27" spans="1:4" ht="15" customHeight="1">
      <c r="A27" s="16" t="s">
        <v>35</v>
      </c>
      <c r="B27" s="23">
        <f t="shared" si="0"/>
        <v>5896250</v>
      </c>
      <c r="C27" s="24">
        <v>27345000</v>
      </c>
      <c r="D27" s="16">
        <v>1992</v>
      </c>
    </row>
    <row r="28" spans="1:4" ht="15" customHeight="1">
      <c r="A28" s="16" t="s">
        <v>36</v>
      </c>
      <c r="B28" s="23">
        <f t="shared" si="0"/>
        <v>5128000</v>
      </c>
      <c r="C28" s="24">
        <v>31312500</v>
      </c>
    </row>
    <row r="29" spans="1:4" ht="15" customHeight="1">
      <c r="A29" s="16" t="s">
        <v>37</v>
      </c>
      <c r="B29" s="23">
        <f t="shared" si="0"/>
        <v>8126000</v>
      </c>
      <c r="C29" s="24">
        <v>37601000</v>
      </c>
      <c r="D29" s="16">
        <v>1994</v>
      </c>
    </row>
    <row r="30" spans="1:4" ht="15" customHeight="1">
      <c r="A30" s="17" t="s">
        <v>38</v>
      </c>
      <c r="B30" s="23">
        <f t="shared" si="0"/>
        <v>7084550</v>
      </c>
      <c r="C30" s="24">
        <v>47564500</v>
      </c>
    </row>
    <row r="31" spans="1:4" ht="15" customHeight="1">
      <c r="A31" s="18" t="s">
        <v>39</v>
      </c>
      <c r="B31" s="23">
        <f t="shared" si="0"/>
        <v>2356250</v>
      </c>
      <c r="C31" s="24">
        <v>51770100</v>
      </c>
      <c r="D31" s="16"/>
    </row>
    <row r="32" spans="1:4" ht="15" customHeight="1">
      <c r="A32" s="17" t="s">
        <v>40</v>
      </c>
      <c r="B32" s="23">
        <f t="shared" si="0"/>
        <v>731950</v>
      </c>
      <c r="C32" s="24">
        <v>52277000</v>
      </c>
      <c r="D32" s="8">
        <v>1997</v>
      </c>
    </row>
    <row r="33" spans="1:4" ht="15" customHeight="1">
      <c r="A33" s="17" t="s">
        <v>41</v>
      </c>
      <c r="B33" s="23">
        <f t="shared" si="0"/>
        <v>1788050</v>
      </c>
      <c r="C33" s="24">
        <v>53234000</v>
      </c>
      <c r="D33" s="16"/>
    </row>
    <row r="34" spans="1:4" ht="15" customHeight="1">
      <c r="A34" s="17" t="s">
        <v>42</v>
      </c>
      <c r="B34" s="23">
        <f t="shared" si="0"/>
        <v>4328903.5</v>
      </c>
      <c r="C34" s="24">
        <v>55853100</v>
      </c>
      <c r="D34" s="8">
        <v>1999</v>
      </c>
    </row>
    <row r="35" spans="1:4" ht="15" customHeight="1">
      <c r="A35" s="17" t="s">
        <v>43</v>
      </c>
      <c r="B35" s="23">
        <f t="shared" si="0"/>
        <v>8403776.5</v>
      </c>
      <c r="C35" s="24">
        <v>61891807</v>
      </c>
      <c r="D35" s="16"/>
    </row>
    <row r="36" spans="1:4" ht="15" customHeight="1">
      <c r="A36" s="17" t="s">
        <v>44</v>
      </c>
      <c r="B36" s="23">
        <f t="shared" si="0"/>
        <v>10889995.5</v>
      </c>
      <c r="C36" s="25">
        <v>72660653</v>
      </c>
      <c r="D36" s="8">
        <v>2001</v>
      </c>
    </row>
    <row r="37" spans="1:4" ht="15" customHeight="1">
      <c r="A37" s="17" t="s">
        <v>45</v>
      </c>
      <c r="B37" s="23">
        <f t="shared" si="0"/>
        <v>6689994.5</v>
      </c>
      <c r="C37" s="25">
        <v>83671798</v>
      </c>
      <c r="D37" s="16">
        <v>2002</v>
      </c>
    </row>
    <row r="38" spans="1:4" ht="15" customHeight="1">
      <c r="A38" s="17" t="s">
        <v>46</v>
      </c>
      <c r="B38" s="23">
        <f t="shared" si="0"/>
        <v>18058613</v>
      </c>
      <c r="C38" s="25">
        <v>86040642</v>
      </c>
      <c r="D38" s="8">
        <v>2003</v>
      </c>
    </row>
    <row r="39" spans="1:4" ht="15" customHeight="1">
      <c r="A39" s="17" t="s">
        <v>47</v>
      </c>
      <c r="B39" s="23">
        <f>(C40-C38)/(A40-A38)</f>
        <v>25340490.5</v>
      </c>
      <c r="C39" s="25">
        <v>119789024</v>
      </c>
      <c r="D39" s="16">
        <v>2004</v>
      </c>
    </row>
    <row r="40" spans="1:4" ht="15" customHeight="1">
      <c r="A40" s="16" t="s">
        <v>48</v>
      </c>
      <c r="B40" s="23">
        <f t="shared" si="0"/>
        <v>19112163.5</v>
      </c>
      <c r="C40" s="20">
        <v>136721623</v>
      </c>
      <c r="D40" s="8">
        <v>2005</v>
      </c>
    </row>
    <row r="41" spans="1:4" ht="15" customHeight="1">
      <c r="A41" s="16" t="s">
        <v>49</v>
      </c>
      <c r="B41" s="23">
        <f t="shared" si="0"/>
        <v>23445754.5</v>
      </c>
      <c r="C41" s="20">
        <v>158013351</v>
      </c>
      <c r="D41" s="16"/>
    </row>
    <row r="42" spans="1:4" ht="15" customHeight="1">
      <c r="A42" s="16" t="s">
        <v>50</v>
      </c>
      <c r="B42" s="23">
        <f t="shared" si="0"/>
        <v>16493934.5</v>
      </c>
      <c r="C42" s="20">
        <v>183613132</v>
      </c>
      <c r="D42" s="8">
        <v>2007</v>
      </c>
    </row>
    <row r="43" spans="1:4" ht="15" customHeight="1">
      <c r="A43" s="16" t="s">
        <v>51</v>
      </c>
      <c r="B43" s="23">
        <f t="shared" si="0"/>
        <v>22724483.5</v>
      </c>
      <c r="C43" s="20">
        <v>191001220</v>
      </c>
      <c r="D43" s="16">
        <v>2008</v>
      </c>
    </row>
    <row r="44" spans="1:4" ht="15" customHeight="1">
      <c r="A44" s="16" t="s">
        <v>52</v>
      </c>
      <c r="B44" s="23">
        <f t="shared" si="0"/>
        <v>37645900</v>
      </c>
      <c r="C44" s="20">
        <v>229062099</v>
      </c>
      <c r="D44" s="8">
        <v>2009</v>
      </c>
    </row>
    <row r="45" spans="1:4" ht="15" customHeight="1">
      <c r="A45" s="16" t="s">
        <v>53</v>
      </c>
      <c r="B45" s="23">
        <f t="shared" si="0"/>
        <v>31549029.5</v>
      </c>
      <c r="C45" s="20">
        <v>266293020</v>
      </c>
      <c r="D45" s="16">
        <v>2010</v>
      </c>
    </row>
    <row r="46" spans="1:4" ht="15" customHeight="1">
      <c r="A46" s="16" t="s">
        <v>54</v>
      </c>
      <c r="B46" s="23">
        <f t="shared" si="0"/>
        <v>26091452</v>
      </c>
      <c r="C46" s="20">
        <v>292160158</v>
      </c>
      <c r="D46" s="8">
        <v>2011</v>
      </c>
    </row>
    <row r="47" spans="1:4" ht="15" customHeight="1">
      <c r="A47" s="16" t="s">
        <v>55</v>
      </c>
      <c r="B47" s="23">
        <f t="shared" si="0"/>
        <v>30317569</v>
      </c>
      <c r="C47" s="20">
        <v>318475924</v>
      </c>
      <c r="D47" s="16">
        <v>2012</v>
      </c>
    </row>
    <row r="48" spans="1:4" ht="15" customHeight="1">
      <c r="A48" s="16" t="s">
        <v>56</v>
      </c>
      <c r="B48" s="23">
        <f t="shared" si="0"/>
        <v>36201430</v>
      </c>
      <c r="C48" s="20">
        <v>352795296</v>
      </c>
      <c r="D48" s="8">
        <v>2013</v>
      </c>
    </row>
    <row r="49" spans="1:5" ht="15" customHeight="1">
      <c r="A49" s="16" t="s">
        <v>57</v>
      </c>
      <c r="B49" s="23">
        <f t="shared" si="0"/>
        <v>41694336.5</v>
      </c>
      <c r="C49" s="20">
        <v>390878784</v>
      </c>
      <c r="D49" s="16">
        <v>2014</v>
      </c>
    </row>
    <row r="50" spans="1:5" ht="15" customHeight="1">
      <c r="A50" s="16" t="s">
        <v>58</v>
      </c>
      <c r="B50" s="23">
        <f t="shared" si="0"/>
        <v>48540846.5</v>
      </c>
      <c r="C50" s="20">
        <v>436183969</v>
      </c>
      <c r="D50" s="16">
        <v>2015</v>
      </c>
    </row>
    <row r="51" spans="1:5" ht="15" customHeight="1">
      <c r="A51" s="16" t="s">
        <v>59</v>
      </c>
      <c r="B51" s="23">
        <f t="shared" si="0"/>
        <v>57525270</v>
      </c>
      <c r="C51" s="20">
        <v>487960477</v>
      </c>
      <c r="D51" s="16">
        <v>2016</v>
      </c>
    </row>
    <row r="52" spans="1:5" ht="15" customHeight="1" thickBot="1">
      <c r="A52" s="26" t="s">
        <v>60</v>
      </c>
      <c r="B52" s="27">
        <f>B51+(B51-B50)</f>
        <v>66509693.5</v>
      </c>
      <c r="C52" s="21">
        <v>551234509</v>
      </c>
      <c r="D52" s="26">
        <v>2017</v>
      </c>
    </row>
    <row r="53" spans="1:5" ht="15" customHeight="1" thickTop="1">
      <c r="D53" s="8" t="s">
        <v>7</v>
      </c>
    </row>
    <row r="54" spans="1:5" ht="15" customHeight="1">
      <c r="C54" s="20" t="s">
        <v>7</v>
      </c>
      <c r="D54" s="8" t="s">
        <v>7</v>
      </c>
    </row>
    <row r="55" spans="1:5" ht="15" customHeight="1">
      <c r="C55" s="20" t="s">
        <v>7</v>
      </c>
      <c r="D55" s="8" t="s">
        <v>7</v>
      </c>
    </row>
    <row r="63" spans="1:5" ht="15" customHeight="1">
      <c r="E63" s="19"/>
    </row>
    <row r="64" spans="1:5" ht="15" customHeight="1">
      <c r="E64" s="19"/>
    </row>
    <row r="65" spans="5:5" ht="15" customHeight="1">
      <c r="E65" s="19"/>
    </row>
    <row r="66" spans="5:5" ht="15" customHeight="1">
      <c r="E66" s="19"/>
    </row>
    <row r="67" spans="5:5" ht="15" customHeight="1">
      <c r="E67" s="19"/>
    </row>
    <row r="68" spans="5:5" ht="15" customHeight="1">
      <c r="E68" s="19"/>
    </row>
    <row r="69" spans="5:5" ht="15" customHeight="1">
      <c r="E69" s="19"/>
    </row>
    <row r="70" spans="5:5" ht="15" customHeight="1">
      <c r="E70" s="19"/>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topLeftCell="C1"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4.08984375" style="20"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70</v>
      </c>
    </row>
    <row r="5" spans="1:4" ht="15" customHeight="1">
      <c r="A5" s="8" t="s">
        <v>13</v>
      </c>
    </row>
    <row r="6" spans="1:4" ht="15" customHeight="1">
      <c r="A6" s="8" t="s">
        <v>10</v>
      </c>
    </row>
    <row r="7" spans="1:4" ht="15" customHeight="1" thickBot="1">
      <c r="A7" s="11"/>
      <c r="B7" s="21"/>
      <c r="C7" s="21"/>
      <c r="D7" s="11"/>
    </row>
    <row r="8" spans="1:4" ht="15" customHeight="1" thickTop="1">
      <c r="A8" s="12" t="s">
        <v>4</v>
      </c>
      <c r="B8" s="22" t="s">
        <v>62</v>
      </c>
      <c r="C8" s="22" t="s">
        <v>61</v>
      </c>
      <c r="D8" s="12" t="s">
        <v>6</v>
      </c>
    </row>
    <row r="9" spans="1:4" ht="15" customHeight="1">
      <c r="A9" s="16" t="s">
        <v>14</v>
      </c>
      <c r="B9" s="23">
        <f>(C10-C9)/(A10-A9)</f>
        <v>1565400</v>
      </c>
      <c r="C9" s="23">
        <v>16315100</v>
      </c>
      <c r="D9" s="16">
        <v>1970</v>
      </c>
    </row>
    <row r="10" spans="1:4" ht="15" customHeight="1">
      <c r="A10" s="16" t="s">
        <v>15</v>
      </c>
      <c r="B10" s="23">
        <f>(C11-C9)/(A11-A9)</f>
        <v>1927200</v>
      </c>
      <c r="C10" s="24">
        <v>17880500</v>
      </c>
    </row>
    <row r="11" spans="1:4" ht="15" customHeight="1">
      <c r="A11" s="16">
        <v>1972</v>
      </c>
      <c r="B11" s="23">
        <f t="shared" ref="B11:B55" si="0">(C12-C10)/(A12-A10)</f>
        <v>3756300</v>
      </c>
      <c r="C11" s="24">
        <v>20169500</v>
      </c>
      <c r="D11" s="16">
        <v>1972</v>
      </c>
    </row>
    <row r="12" spans="1:4" ht="15" customHeight="1">
      <c r="A12" s="16" t="s">
        <v>16</v>
      </c>
      <c r="B12" s="23">
        <f t="shared" si="0"/>
        <v>3658100</v>
      </c>
      <c r="C12" s="24">
        <v>25393100</v>
      </c>
    </row>
    <row r="13" spans="1:4" ht="15" customHeight="1">
      <c r="A13" s="16" t="s">
        <v>17</v>
      </c>
      <c r="B13" s="23">
        <f t="shared" si="0"/>
        <v>944150</v>
      </c>
      <c r="C13" s="24">
        <v>27485700</v>
      </c>
      <c r="D13" s="16">
        <v>1974</v>
      </c>
    </row>
    <row r="14" spans="1:4" ht="15" customHeight="1">
      <c r="A14" s="16" t="s">
        <v>18</v>
      </c>
      <c r="B14" s="23">
        <f t="shared" si="0"/>
        <v>1040150</v>
      </c>
      <c r="C14" s="24">
        <v>27281400</v>
      </c>
    </row>
    <row r="15" spans="1:4" ht="15" customHeight="1">
      <c r="A15" s="16" t="s">
        <v>19</v>
      </c>
      <c r="B15" s="23">
        <f t="shared" si="0"/>
        <v>4448000</v>
      </c>
      <c r="C15" s="24">
        <v>29566000</v>
      </c>
      <c r="D15" s="16"/>
    </row>
    <row r="16" spans="1:4" ht="15" customHeight="1">
      <c r="A16" s="16" t="s">
        <v>20</v>
      </c>
      <c r="B16" s="23">
        <f t="shared" si="0"/>
        <v>5494350</v>
      </c>
      <c r="C16" s="24">
        <v>36177400</v>
      </c>
    </row>
    <row r="17" spans="1:4" ht="15" customHeight="1">
      <c r="A17" s="16" t="s">
        <v>21</v>
      </c>
      <c r="B17" s="23">
        <f t="shared" si="0"/>
        <v>4595200</v>
      </c>
      <c r="C17" s="24">
        <v>40554700</v>
      </c>
      <c r="D17" s="16">
        <v>1978</v>
      </c>
    </row>
    <row r="18" spans="1:4" ht="15" customHeight="1">
      <c r="A18" s="16" t="s">
        <v>22</v>
      </c>
      <c r="B18" s="23">
        <f t="shared" si="0"/>
        <v>2294900</v>
      </c>
      <c r="C18" s="24">
        <v>45367800</v>
      </c>
    </row>
    <row r="19" spans="1:4" ht="15" customHeight="1">
      <c r="A19" s="16" t="s">
        <v>23</v>
      </c>
      <c r="B19" s="23">
        <f t="shared" si="0"/>
        <v>1346700</v>
      </c>
      <c r="C19" s="24">
        <v>45144500</v>
      </c>
      <c r="D19" s="16"/>
    </row>
    <row r="20" spans="1:4" ht="15" customHeight="1">
      <c r="A20" s="16" t="s">
        <v>24</v>
      </c>
      <c r="B20" s="23">
        <f t="shared" si="0"/>
        <v>624850</v>
      </c>
      <c r="C20" s="24">
        <v>48061200</v>
      </c>
    </row>
    <row r="21" spans="1:4" ht="15" customHeight="1">
      <c r="A21" s="16" t="s">
        <v>25</v>
      </c>
      <c r="B21" s="23">
        <f t="shared" si="0"/>
        <v>-753600</v>
      </c>
      <c r="C21" s="24">
        <v>46394200</v>
      </c>
      <c r="D21" s="16">
        <v>1982</v>
      </c>
    </row>
    <row r="22" spans="1:4" ht="15" customHeight="1">
      <c r="A22" s="16" t="s">
        <v>26</v>
      </c>
      <c r="B22" s="23">
        <f t="shared" si="0"/>
        <v>2029300</v>
      </c>
      <c r="C22" s="24">
        <v>46554000</v>
      </c>
    </row>
    <row r="23" spans="1:4" ht="15" customHeight="1">
      <c r="A23" s="16" t="s">
        <v>27</v>
      </c>
      <c r="B23" s="23">
        <f t="shared" si="0"/>
        <v>2370350</v>
      </c>
      <c r="C23" s="24">
        <v>50452800</v>
      </c>
      <c r="D23" s="16">
        <v>1984</v>
      </c>
    </row>
    <row r="24" spans="1:4" ht="15" customHeight="1">
      <c r="A24" s="16" t="s">
        <v>28</v>
      </c>
      <c r="B24" s="23">
        <f t="shared" si="0"/>
        <v>1018500</v>
      </c>
      <c r="C24" s="24">
        <v>51294700</v>
      </c>
      <c r="D24" s="8">
        <v>1985</v>
      </c>
    </row>
    <row r="25" spans="1:4" ht="15" customHeight="1">
      <c r="A25" s="16" t="s">
        <v>29</v>
      </c>
      <c r="B25" s="23">
        <f t="shared" si="0"/>
        <v>3231500</v>
      </c>
      <c r="C25" s="24">
        <v>52489800</v>
      </c>
      <c r="D25" s="16"/>
    </row>
    <row r="26" spans="1:4" ht="15" customHeight="1">
      <c r="A26" s="16" t="s">
        <v>30</v>
      </c>
      <c r="B26" s="23">
        <f t="shared" si="0"/>
        <v>4798850</v>
      </c>
      <c r="C26" s="24">
        <v>57757700</v>
      </c>
    </row>
    <row r="27" spans="1:4" ht="15" customHeight="1">
      <c r="A27" s="16" t="s">
        <v>31</v>
      </c>
      <c r="B27" s="23">
        <f t="shared" si="0"/>
        <v>5781998</v>
      </c>
      <c r="C27" s="24">
        <v>62087500</v>
      </c>
      <c r="D27" s="16">
        <v>1988</v>
      </c>
    </row>
    <row r="28" spans="1:4" ht="15" customHeight="1">
      <c r="A28" s="16" t="s">
        <v>32</v>
      </c>
      <c r="B28" s="23">
        <f t="shared" si="0"/>
        <v>7068150</v>
      </c>
      <c r="C28" s="24">
        <v>69321696</v>
      </c>
      <c r="D28" s="8">
        <v>1989</v>
      </c>
    </row>
    <row r="29" spans="1:4" ht="15" customHeight="1">
      <c r="A29" s="16" t="s">
        <v>33</v>
      </c>
      <c r="B29" s="23">
        <f t="shared" si="0"/>
        <v>4699052</v>
      </c>
      <c r="C29" s="24">
        <v>76223800</v>
      </c>
      <c r="D29" s="16"/>
    </row>
    <row r="30" spans="1:4" ht="15" customHeight="1">
      <c r="A30" s="18" t="s">
        <v>34</v>
      </c>
      <c r="B30" s="23">
        <f t="shared" si="0"/>
        <v>2577300</v>
      </c>
      <c r="C30" s="24">
        <v>78719800</v>
      </c>
    </row>
    <row r="31" spans="1:4" ht="15" customHeight="1">
      <c r="A31" s="16" t="s">
        <v>35</v>
      </c>
      <c r="B31" s="23">
        <f t="shared" si="0"/>
        <v>672052</v>
      </c>
      <c r="C31" s="24">
        <v>81378400</v>
      </c>
      <c r="D31" s="16">
        <v>1992</v>
      </c>
    </row>
    <row r="32" spans="1:4" ht="15" customHeight="1">
      <c r="A32" s="16" t="s">
        <v>36</v>
      </c>
      <c r="B32" s="23">
        <f t="shared" si="0"/>
        <v>1267552</v>
      </c>
      <c r="C32" s="24">
        <v>80063904</v>
      </c>
    </row>
    <row r="33" spans="1:4" ht="15" customHeight="1">
      <c r="A33" s="16" t="s">
        <v>37</v>
      </c>
      <c r="B33" s="23">
        <f t="shared" si="0"/>
        <v>5866548</v>
      </c>
      <c r="C33" s="24">
        <v>83913504</v>
      </c>
      <c r="D33" s="16">
        <v>1994</v>
      </c>
    </row>
    <row r="34" spans="1:4" ht="15" customHeight="1">
      <c r="A34" s="17" t="s">
        <v>38</v>
      </c>
      <c r="B34" s="23">
        <f t="shared" si="0"/>
        <v>6000000</v>
      </c>
      <c r="C34" s="24">
        <v>91797000</v>
      </c>
    </row>
    <row r="35" spans="1:4" ht="15" customHeight="1">
      <c r="A35" s="18" t="s">
        <v>39</v>
      </c>
      <c r="B35" s="23">
        <f t="shared" si="0"/>
        <v>1600300</v>
      </c>
      <c r="C35" s="24">
        <v>95913504</v>
      </c>
      <c r="D35" s="16">
        <v>1996</v>
      </c>
    </row>
    <row r="36" spans="1:4" ht="15" customHeight="1">
      <c r="A36" s="17" t="s">
        <v>40</v>
      </c>
      <c r="B36" s="23">
        <f t="shared" si="0"/>
        <v>2893848</v>
      </c>
      <c r="C36" s="24">
        <v>94997600</v>
      </c>
      <c r="D36" s="8">
        <v>1997</v>
      </c>
    </row>
    <row r="37" spans="1:4" ht="15" customHeight="1">
      <c r="A37" s="17" t="s">
        <v>41</v>
      </c>
      <c r="B37" s="23">
        <f t="shared" si="0"/>
        <v>5498448</v>
      </c>
      <c r="C37" s="24">
        <v>101701200</v>
      </c>
      <c r="D37" s="16">
        <v>1998</v>
      </c>
    </row>
    <row r="38" spans="1:4" ht="15" customHeight="1">
      <c r="A38" s="17" t="s">
        <v>42</v>
      </c>
      <c r="B38" s="23">
        <f t="shared" si="0"/>
        <v>3711056</v>
      </c>
      <c r="C38" s="24">
        <v>105994496</v>
      </c>
    </row>
    <row r="39" spans="1:4" ht="15" customHeight="1">
      <c r="A39" s="17" t="s">
        <v>43</v>
      </c>
      <c r="B39" s="23">
        <f t="shared" si="0"/>
        <v>914486.5</v>
      </c>
      <c r="C39" s="24">
        <v>109123312</v>
      </c>
      <c r="D39" s="16"/>
    </row>
    <row r="40" spans="1:4" ht="15" customHeight="1">
      <c r="A40" s="17" t="s">
        <v>44</v>
      </c>
      <c r="B40" s="23">
        <f t="shared" si="0"/>
        <v>-42735.5</v>
      </c>
      <c r="C40" s="25">
        <v>107823469</v>
      </c>
      <c r="D40" s="8">
        <v>2001</v>
      </c>
    </row>
    <row r="41" spans="1:4" ht="15" customHeight="1">
      <c r="A41" s="17" t="s">
        <v>45</v>
      </c>
      <c r="B41" s="23">
        <f t="shared" si="0"/>
        <v>-1917461</v>
      </c>
      <c r="C41" s="25">
        <v>109037841</v>
      </c>
      <c r="D41" s="16">
        <v>2002</v>
      </c>
    </row>
    <row r="42" spans="1:4" ht="15" customHeight="1">
      <c r="A42" s="17" t="s">
        <v>46</v>
      </c>
      <c r="B42" s="23">
        <f t="shared" si="0"/>
        <v>-3648620.5</v>
      </c>
      <c r="C42" s="25">
        <v>103988547</v>
      </c>
      <c r="D42" s="8">
        <v>2003</v>
      </c>
    </row>
    <row r="43" spans="1:4" ht="15" customHeight="1">
      <c r="A43" s="17" t="s">
        <v>47</v>
      </c>
      <c r="B43" s="23">
        <f>(C44-C42)/(A44-A42)</f>
        <v>-854766</v>
      </c>
      <c r="C43" s="25">
        <v>101740600</v>
      </c>
      <c r="D43" s="16"/>
    </row>
    <row r="44" spans="1:4" ht="15" customHeight="1">
      <c r="A44" s="16" t="s">
        <v>48</v>
      </c>
      <c r="B44" s="23">
        <f t="shared" si="0"/>
        <v>552359.5</v>
      </c>
      <c r="C44" s="20">
        <v>102279015</v>
      </c>
      <c r="D44" s="8">
        <v>2005</v>
      </c>
    </row>
    <row r="45" spans="1:4" ht="15" customHeight="1">
      <c r="A45" s="16" t="s">
        <v>49</v>
      </c>
      <c r="B45" s="23">
        <f t="shared" si="0"/>
        <v>-1218338.5</v>
      </c>
      <c r="C45" s="20">
        <v>102845319</v>
      </c>
      <c r="D45" s="16"/>
    </row>
    <row r="46" spans="1:4" ht="15" customHeight="1">
      <c r="A46" s="16" t="s">
        <v>50</v>
      </c>
      <c r="B46" s="23">
        <f t="shared" si="0"/>
        <v>-2911424</v>
      </c>
      <c r="C46" s="20">
        <v>99842338</v>
      </c>
    </row>
    <row r="47" spans="1:4" ht="15" customHeight="1">
      <c r="A47" s="16" t="s">
        <v>51</v>
      </c>
      <c r="B47" s="23">
        <f t="shared" si="0"/>
        <v>-6472905.5</v>
      </c>
      <c r="C47" s="20">
        <v>97022471</v>
      </c>
      <c r="D47" s="16">
        <v>2008</v>
      </c>
    </row>
    <row r="48" spans="1:4" ht="15" customHeight="1">
      <c r="A48" s="16" t="s">
        <v>52</v>
      </c>
      <c r="B48" s="23">
        <f t="shared" si="0"/>
        <v>6297274.9828739986</v>
      </c>
      <c r="C48" s="20">
        <v>86896527</v>
      </c>
      <c r="D48" s="8">
        <v>2009</v>
      </c>
    </row>
    <row r="49" spans="1:5" ht="15" customHeight="1">
      <c r="A49" s="16" t="s">
        <v>53</v>
      </c>
      <c r="B49" s="23">
        <f t="shared" si="0"/>
        <v>1446145.5</v>
      </c>
      <c r="C49" s="20">
        <v>109617020.965748</v>
      </c>
      <c r="D49" s="16">
        <v>2010</v>
      </c>
    </row>
    <row r="50" spans="1:5" ht="15" customHeight="1">
      <c r="A50" s="16" t="s">
        <v>54</v>
      </c>
      <c r="B50" s="23">
        <f t="shared" si="0"/>
        <v>-5354580.9828739986</v>
      </c>
      <c r="C50" s="20">
        <v>89788818</v>
      </c>
      <c r="D50" s="8">
        <v>2011</v>
      </c>
    </row>
    <row r="51" spans="1:5" ht="15" customHeight="1">
      <c r="A51" s="16" t="s">
        <v>55</v>
      </c>
      <c r="B51" s="23">
        <f t="shared" si="0"/>
        <v>8892091</v>
      </c>
      <c r="C51" s="20">
        <v>98907859</v>
      </c>
      <c r="D51" s="16">
        <v>2012</v>
      </c>
    </row>
    <row r="52" spans="1:5" ht="15" customHeight="1">
      <c r="A52" s="16" t="s">
        <v>56</v>
      </c>
      <c r="B52" s="23">
        <f t="shared" si="0"/>
        <v>5819570.5</v>
      </c>
      <c r="C52" s="20">
        <v>107573000</v>
      </c>
      <c r="D52" s="8">
        <v>2013</v>
      </c>
    </row>
    <row r="53" spans="1:5" ht="15" customHeight="1">
      <c r="A53" s="16" t="s">
        <v>57</v>
      </c>
      <c r="B53" s="23">
        <f t="shared" si="0"/>
        <v>3277500</v>
      </c>
      <c r="C53" s="20">
        <v>110547000</v>
      </c>
      <c r="D53" s="16">
        <v>2014</v>
      </c>
    </row>
    <row r="54" spans="1:5" ht="15" customHeight="1">
      <c r="A54" s="16" t="s">
        <v>58</v>
      </c>
      <c r="B54" s="23">
        <f t="shared" si="0"/>
        <v>3580500</v>
      </c>
      <c r="C54" s="20">
        <v>114128000</v>
      </c>
      <c r="D54" s="16">
        <v>2015</v>
      </c>
    </row>
    <row r="55" spans="1:5" ht="15" customHeight="1">
      <c r="A55" s="16" t="s">
        <v>59</v>
      </c>
      <c r="B55" s="23">
        <f t="shared" si="0"/>
        <v>4885000</v>
      </c>
      <c r="C55" s="20">
        <v>117708000</v>
      </c>
      <c r="D55" s="16">
        <v>2016</v>
      </c>
    </row>
    <row r="56" spans="1:5" ht="15" customHeight="1" thickBot="1">
      <c r="A56" s="26" t="s">
        <v>60</v>
      </c>
      <c r="B56" s="27">
        <f>B55+(B55-B54)</f>
        <v>6189500</v>
      </c>
      <c r="C56" s="21">
        <v>123898000</v>
      </c>
      <c r="D56" s="26">
        <v>2017</v>
      </c>
    </row>
    <row r="57" spans="1:5" ht="15" customHeight="1" thickTop="1">
      <c r="D57" s="8" t="s">
        <v>7</v>
      </c>
    </row>
    <row r="58" spans="1:5" ht="15" customHeight="1">
      <c r="C58" s="20" t="s">
        <v>7</v>
      </c>
      <c r="D58" s="8" t="s">
        <v>7</v>
      </c>
    </row>
    <row r="59" spans="1:5" ht="15" customHeight="1">
      <c r="C59" s="20" t="s">
        <v>7</v>
      </c>
      <c r="D59" s="8" t="s">
        <v>7</v>
      </c>
    </row>
    <row r="63" spans="1:5" ht="15" customHeight="1">
      <c r="E63" s="19"/>
    </row>
    <row r="64" spans="1:5" ht="15" customHeight="1">
      <c r="E64" s="19"/>
    </row>
    <row r="65" spans="5:5" ht="15" customHeight="1">
      <c r="E65" s="19"/>
    </row>
    <row r="66" spans="5:5" ht="15" customHeight="1">
      <c r="E66" s="19"/>
    </row>
    <row r="67" spans="5:5" ht="15" customHeight="1">
      <c r="E67" s="19"/>
    </row>
    <row r="68" spans="5:5" ht="15" customHeight="1">
      <c r="E68" s="19"/>
    </row>
    <row r="69" spans="5:5" ht="15" customHeight="1">
      <c r="E69" s="19"/>
    </row>
    <row r="70" spans="5:5" ht="15" customHeight="1">
      <c r="E70" s="19"/>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4.08984375" style="20"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8</v>
      </c>
    </row>
    <row r="3" spans="1:4" ht="15" customHeight="1">
      <c r="A3" s="9" t="s">
        <v>72</v>
      </c>
    </row>
    <row r="5" spans="1:4" ht="15" customHeight="1">
      <c r="A5" s="8" t="s">
        <v>13</v>
      </c>
    </row>
    <row r="6" spans="1:4" ht="15" customHeight="1">
      <c r="A6" s="8" t="s">
        <v>10</v>
      </c>
    </row>
    <row r="7" spans="1:4" ht="15" customHeight="1" thickBot="1">
      <c r="A7" s="11"/>
      <c r="B7" s="21"/>
      <c r="C7" s="21"/>
      <c r="D7" s="11"/>
    </row>
    <row r="8" spans="1:4" ht="15" customHeight="1" thickTop="1">
      <c r="A8" s="12" t="s">
        <v>4</v>
      </c>
      <c r="B8" s="22" t="s">
        <v>62</v>
      </c>
      <c r="C8" s="22" t="s">
        <v>61</v>
      </c>
      <c r="D8" s="12" t="s">
        <v>6</v>
      </c>
    </row>
    <row r="9" spans="1:4" ht="15" customHeight="1">
      <c r="A9" s="16" t="s">
        <v>14</v>
      </c>
      <c r="B9" s="23">
        <f>(C10-C9)/(A10-A9)</f>
        <v>14400</v>
      </c>
      <c r="C9" s="23">
        <v>51700</v>
      </c>
      <c r="D9" s="16">
        <v>1970</v>
      </c>
    </row>
    <row r="10" spans="1:4" ht="15" customHeight="1">
      <c r="A10" s="16" t="s">
        <v>15</v>
      </c>
      <c r="B10" s="23">
        <f>(C11-C9)/(A11-A9)</f>
        <v>11500</v>
      </c>
      <c r="C10" s="24">
        <v>66100</v>
      </c>
      <c r="D10" s="8">
        <v>1971</v>
      </c>
    </row>
    <row r="11" spans="1:4" ht="15" customHeight="1">
      <c r="A11" s="16">
        <v>1972</v>
      </c>
      <c r="B11" s="23">
        <f t="shared" ref="B11:B55" si="0">(C12-C10)/(A12-A10)</f>
        <v>12150</v>
      </c>
      <c r="C11" s="24">
        <v>74700</v>
      </c>
      <c r="D11" s="16">
        <v>1972</v>
      </c>
    </row>
    <row r="12" spans="1:4" ht="15" customHeight="1">
      <c r="A12" s="16" t="s">
        <v>16</v>
      </c>
      <c r="B12" s="23">
        <f t="shared" si="0"/>
        <v>11800</v>
      </c>
      <c r="C12" s="24">
        <v>90400</v>
      </c>
      <c r="D12" s="16">
        <v>1973</v>
      </c>
    </row>
    <row r="13" spans="1:4" ht="15" customHeight="1">
      <c r="A13" s="16" t="s">
        <v>17</v>
      </c>
      <c r="B13" s="23">
        <f t="shared" si="0"/>
        <v>16000</v>
      </c>
      <c r="C13" s="24">
        <v>98300</v>
      </c>
      <c r="D13" s="8">
        <v>1974</v>
      </c>
    </row>
    <row r="14" spans="1:4" ht="15" customHeight="1">
      <c r="A14" s="16" t="s">
        <v>18</v>
      </c>
      <c r="B14" s="23">
        <f t="shared" si="0"/>
        <v>-2300</v>
      </c>
      <c r="C14" s="24">
        <v>122400</v>
      </c>
      <c r="D14" s="16"/>
    </row>
    <row r="15" spans="1:4" ht="15" customHeight="1">
      <c r="A15" s="16" t="s">
        <v>19</v>
      </c>
      <c r="B15" s="23">
        <f t="shared" si="0"/>
        <v>-11050</v>
      </c>
      <c r="C15" s="24">
        <v>93700</v>
      </c>
      <c r="D15" s="16">
        <v>1976</v>
      </c>
    </row>
    <row r="16" spans="1:4" ht="15" customHeight="1">
      <c r="A16" s="16" t="s">
        <v>20</v>
      </c>
      <c r="B16" s="23">
        <f t="shared" si="0"/>
        <v>6350</v>
      </c>
      <c r="C16" s="24">
        <v>100300</v>
      </c>
    </row>
    <row r="17" spans="1:4" ht="15" customHeight="1">
      <c r="A17" s="16" t="s">
        <v>21</v>
      </c>
      <c r="B17" s="23">
        <f t="shared" si="0"/>
        <v>5700</v>
      </c>
      <c r="C17" s="24">
        <v>106400</v>
      </c>
      <c r="D17" s="16"/>
    </row>
    <row r="18" spans="1:4" ht="15" customHeight="1">
      <c r="A18" s="16" t="s">
        <v>22</v>
      </c>
      <c r="B18" s="23">
        <f t="shared" si="0"/>
        <v>-6200</v>
      </c>
      <c r="C18" s="24">
        <v>111700</v>
      </c>
      <c r="D18" s="16"/>
    </row>
    <row r="19" spans="1:4" ht="15" customHeight="1">
      <c r="A19" s="16" t="s">
        <v>23</v>
      </c>
      <c r="B19" s="23">
        <f t="shared" si="0"/>
        <v>-2050</v>
      </c>
      <c r="C19" s="24">
        <v>94000</v>
      </c>
    </row>
    <row r="20" spans="1:4" ht="15" customHeight="1">
      <c r="A20" s="16" t="s">
        <v>24</v>
      </c>
      <c r="B20" s="23">
        <f t="shared" si="0"/>
        <v>18150</v>
      </c>
      <c r="C20" s="24">
        <v>107600</v>
      </c>
      <c r="D20" s="16">
        <v>1981</v>
      </c>
    </row>
    <row r="21" spans="1:4" ht="15" customHeight="1">
      <c r="A21" s="16" t="s">
        <v>25</v>
      </c>
      <c r="B21" s="23">
        <f t="shared" si="0"/>
        <v>-5350</v>
      </c>
      <c r="C21" s="24">
        <v>130300</v>
      </c>
      <c r="D21" s="16">
        <v>1982</v>
      </c>
    </row>
    <row r="22" spans="1:4" ht="15" customHeight="1">
      <c r="A22" s="16" t="s">
        <v>26</v>
      </c>
      <c r="B22" s="23">
        <f t="shared" si="0"/>
        <v>-1650</v>
      </c>
      <c r="C22" s="24">
        <v>96900</v>
      </c>
    </row>
    <row r="23" spans="1:4" ht="15" customHeight="1">
      <c r="A23" s="16" t="s">
        <v>27</v>
      </c>
      <c r="B23" s="23">
        <f t="shared" si="0"/>
        <v>21750</v>
      </c>
      <c r="C23" s="24">
        <v>127000</v>
      </c>
      <c r="D23" s="16">
        <v>1984</v>
      </c>
    </row>
    <row r="24" spans="1:4" ht="15" customHeight="1">
      <c r="A24" s="16" t="s">
        <v>28</v>
      </c>
      <c r="B24" s="23">
        <f t="shared" si="0"/>
        <v>6600</v>
      </c>
      <c r="C24" s="24">
        <v>140400</v>
      </c>
      <c r="D24" s="16"/>
    </row>
    <row r="25" spans="1:4" ht="15" customHeight="1">
      <c r="A25" s="16" t="s">
        <v>29</v>
      </c>
      <c r="B25" s="23">
        <f t="shared" si="0"/>
        <v>-13100</v>
      </c>
      <c r="C25" s="24">
        <v>140200</v>
      </c>
      <c r="D25" s="8">
        <v>1986</v>
      </c>
    </row>
    <row r="26" spans="1:4" ht="15" customHeight="1">
      <c r="A26" s="16" t="s">
        <v>30</v>
      </c>
      <c r="B26" s="23">
        <f t="shared" si="0"/>
        <v>-12200</v>
      </c>
      <c r="C26" s="24">
        <v>114200</v>
      </c>
      <c r="D26" s="16">
        <v>1987</v>
      </c>
    </row>
    <row r="27" spans="1:4" ht="15" customHeight="1">
      <c r="A27" s="16" t="s">
        <v>31</v>
      </c>
      <c r="B27" s="23">
        <f t="shared" si="0"/>
        <v>3500</v>
      </c>
      <c r="C27" s="24">
        <v>115800</v>
      </c>
      <c r="D27" s="16"/>
    </row>
    <row r="28" spans="1:4" ht="15" customHeight="1">
      <c r="A28" s="16" t="s">
        <v>32</v>
      </c>
      <c r="B28" s="23">
        <f t="shared" si="0"/>
        <v>2250</v>
      </c>
      <c r="C28" s="24">
        <v>121200</v>
      </c>
    </row>
    <row r="29" spans="1:4" ht="15" customHeight="1">
      <c r="A29" s="16" t="s">
        <v>33</v>
      </c>
      <c r="B29" s="23">
        <f t="shared" si="0"/>
        <v>-550</v>
      </c>
      <c r="C29" s="24">
        <v>120300</v>
      </c>
      <c r="D29" s="16"/>
    </row>
    <row r="30" spans="1:4" ht="15" customHeight="1">
      <c r="A30" s="18" t="s">
        <v>34</v>
      </c>
      <c r="B30" s="23">
        <f t="shared" si="0"/>
        <v>550</v>
      </c>
      <c r="C30" s="24">
        <v>120100</v>
      </c>
      <c r="D30" s="16"/>
    </row>
    <row r="31" spans="1:4" ht="15" customHeight="1">
      <c r="A31" s="16" t="s">
        <v>35</v>
      </c>
      <c r="B31" s="23">
        <f t="shared" si="0"/>
        <v>6000</v>
      </c>
      <c r="C31" s="24">
        <v>121400</v>
      </c>
      <c r="D31" s="8">
        <v>1992</v>
      </c>
    </row>
    <row r="32" spans="1:4" ht="15" customHeight="1">
      <c r="A32" s="16" t="s">
        <v>36</v>
      </c>
      <c r="B32" s="23">
        <f t="shared" si="0"/>
        <v>10100</v>
      </c>
      <c r="C32" s="24">
        <v>132100</v>
      </c>
      <c r="D32" s="16"/>
    </row>
    <row r="33" spans="1:4" ht="15" customHeight="1">
      <c r="A33" s="16" t="s">
        <v>37</v>
      </c>
      <c r="B33" s="23">
        <f t="shared" si="0"/>
        <v>8300</v>
      </c>
      <c r="C33" s="24">
        <v>141600</v>
      </c>
      <c r="D33" s="16"/>
    </row>
    <row r="34" spans="1:4" ht="15" customHeight="1">
      <c r="A34" s="17" t="s">
        <v>38</v>
      </c>
      <c r="B34" s="23">
        <f t="shared" si="0"/>
        <v>5450</v>
      </c>
      <c r="C34" s="24">
        <v>148700</v>
      </c>
      <c r="D34" s="8">
        <v>1995</v>
      </c>
    </row>
    <row r="35" spans="1:4" ht="15" customHeight="1">
      <c r="A35" s="18" t="s">
        <v>39</v>
      </c>
      <c r="B35" s="23">
        <f t="shared" si="0"/>
        <v>4800</v>
      </c>
      <c r="C35" s="24">
        <v>152500</v>
      </c>
      <c r="D35" s="16"/>
    </row>
    <row r="36" spans="1:4" ht="15" customHeight="1">
      <c r="A36" s="17" t="s">
        <v>40</v>
      </c>
      <c r="B36" s="23">
        <f t="shared" si="0"/>
        <v>2600</v>
      </c>
      <c r="C36" s="24">
        <v>158300</v>
      </c>
      <c r="D36" s="16"/>
    </row>
    <row r="37" spans="1:4" ht="15" customHeight="1">
      <c r="A37" s="17" t="s">
        <v>41</v>
      </c>
      <c r="B37" s="23">
        <f t="shared" si="0"/>
        <v>-23000</v>
      </c>
      <c r="C37" s="24">
        <v>157700</v>
      </c>
      <c r="D37" s="8">
        <v>1998</v>
      </c>
    </row>
    <row r="38" spans="1:4" ht="15" customHeight="1">
      <c r="A38" s="17" t="s">
        <v>42</v>
      </c>
      <c r="B38" s="23">
        <f t="shared" si="0"/>
        <v>-20934.5</v>
      </c>
      <c r="C38" s="24">
        <v>112300</v>
      </c>
      <c r="D38" s="16">
        <v>1999</v>
      </c>
    </row>
    <row r="39" spans="1:4" ht="15" customHeight="1">
      <c r="A39" s="17" t="s">
        <v>43</v>
      </c>
      <c r="B39" s="23">
        <f t="shared" si="0"/>
        <v>130</v>
      </c>
      <c r="C39" s="24">
        <v>115831</v>
      </c>
      <c r="D39" s="16"/>
    </row>
    <row r="40" spans="1:4" ht="15" customHeight="1">
      <c r="A40" s="17" t="s">
        <v>44</v>
      </c>
      <c r="B40" s="23">
        <f t="shared" si="0"/>
        <v>-5560</v>
      </c>
      <c r="C40" s="25">
        <v>112560</v>
      </c>
    </row>
    <row r="41" spans="1:4" ht="15" customHeight="1">
      <c r="A41" s="17" t="s">
        <v>45</v>
      </c>
      <c r="B41" s="23">
        <f t="shared" si="0"/>
        <v>-1853</v>
      </c>
      <c r="C41" s="25">
        <v>104711</v>
      </c>
      <c r="D41" s="16"/>
    </row>
    <row r="42" spans="1:4" ht="15" customHeight="1">
      <c r="A42" s="17" t="s">
        <v>46</v>
      </c>
      <c r="B42" s="23">
        <f t="shared" si="0"/>
        <v>8883</v>
      </c>
      <c r="C42" s="25">
        <v>108854</v>
      </c>
    </row>
    <row r="43" spans="1:4" ht="15" customHeight="1">
      <c r="A43" s="17" t="s">
        <v>47</v>
      </c>
      <c r="B43" s="23">
        <f>(C44-C42)/(A44-A42)</f>
        <v>11710.5</v>
      </c>
      <c r="C43" s="25">
        <v>122477</v>
      </c>
      <c r="D43" s="16">
        <v>2004</v>
      </c>
    </row>
    <row r="44" spans="1:4" ht="15" customHeight="1">
      <c r="A44" s="16" t="s">
        <v>48</v>
      </c>
      <c r="B44" s="23">
        <f t="shared" si="0"/>
        <v>11635</v>
      </c>
      <c r="C44" s="20">
        <v>132275</v>
      </c>
      <c r="D44" s="8">
        <v>2005</v>
      </c>
    </row>
    <row r="45" spans="1:4" ht="15" customHeight="1">
      <c r="A45" s="16" t="s">
        <v>49</v>
      </c>
      <c r="B45" s="23">
        <f t="shared" si="0"/>
        <v>11281</v>
      </c>
      <c r="C45" s="20">
        <v>145747</v>
      </c>
      <c r="D45" s="16">
        <v>2006</v>
      </c>
    </row>
    <row r="46" spans="1:4" ht="15" customHeight="1">
      <c r="A46" s="16" t="s">
        <v>50</v>
      </c>
      <c r="B46" s="23">
        <f t="shared" si="0"/>
        <v>7085</v>
      </c>
      <c r="C46" s="20">
        <v>154837</v>
      </c>
    </row>
    <row r="47" spans="1:4" ht="15" customHeight="1">
      <c r="A47" s="16" t="s">
        <v>51</v>
      </c>
      <c r="B47" s="23">
        <f t="shared" si="0"/>
        <v>1085</v>
      </c>
      <c r="C47" s="20">
        <v>159917</v>
      </c>
      <c r="D47" s="16">
        <v>2008</v>
      </c>
    </row>
    <row r="48" spans="1:4" ht="15" customHeight="1">
      <c r="A48" s="16" t="s">
        <v>52</v>
      </c>
      <c r="B48" s="23">
        <f t="shared" si="0"/>
        <v>-34198.40530230345</v>
      </c>
      <c r="C48" s="20">
        <v>157007</v>
      </c>
      <c r="D48" s="8">
        <v>2009</v>
      </c>
    </row>
    <row r="49" spans="1:5" ht="15" customHeight="1">
      <c r="A49" s="16" t="s">
        <v>53</v>
      </c>
      <c r="B49" s="23">
        <f t="shared" si="0"/>
        <v>-37148.727504882103</v>
      </c>
      <c r="C49" s="20">
        <v>91520.189395393099</v>
      </c>
      <c r="D49" s="16">
        <v>2010</v>
      </c>
    </row>
    <row r="50" spans="1:5" ht="15" customHeight="1">
      <c r="A50" s="16" t="s">
        <v>54</v>
      </c>
      <c r="B50" s="23">
        <f t="shared" si="0"/>
        <v>-19000.595699177098</v>
      </c>
      <c r="C50" s="20">
        <v>82709.544990235794</v>
      </c>
      <c r="D50" s="8">
        <v>2011</v>
      </c>
    </row>
    <row r="51" spans="1:5" ht="15" customHeight="1">
      <c r="A51" s="16" t="s">
        <v>55</v>
      </c>
      <c r="B51" s="23">
        <f t="shared" si="0"/>
        <v>-38426.772495117897</v>
      </c>
      <c r="C51" s="20">
        <v>53518.997997038903</v>
      </c>
      <c r="D51" s="16">
        <v>2012</v>
      </c>
    </row>
    <row r="52" spans="1:5" ht="15" customHeight="1">
      <c r="A52" s="16" t="s">
        <v>56</v>
      </c>
      <c r="B52" s="23">
        <f t="shared" si="0"/>
        <v>-23831.498998519452</v>
      </c>
      <c r="C52" s="20">
        <v>5856</v>
      </c>
      <c r="D52" s="8">
        <v>2013</v>
      </c>
    </row>
    <row r="53" spans="1:5" ht="15" customHeight="1">
      <c r="A53" s="16" t="s">
        <v>57</v>
      </c>
      <c r="B53" s="23">
        <f t="shared" si="0"/>
        <v>77.5</v>
      </c>
      <c r="C53" s="20">
        <v>5856</v>
      </c>
      <c r="D53" s="16">
        <v>2014</v>
      </c>
    </row>
    <row r="54" spans="1:5" ht="15" customHeight="1">
      <c r="A54" s="16" t="s">
        <v>58</v>
      </c>
      <c r="B54" s="23">
        <f t="shared" si="0"/>
        <v>444</v>
      </c>
      <c r="C54" s="20">
        <v>6011</v>
      </c>
      <c r="D54" s="16"/>
    </row>
    <row r="55" spans="1:5" ht="15" customHeight="1">
      <c r="A55" s="16" t="s">
        <v>59</v>
      </c>
      <c r="B55" s="23">
        <f t="shared" si="0"/>
        <v>2267</v>
      </c>
      <c r="C55" s="20">
        <v>6744</v>
      </c>
      <c r="D55" s="16">
        <v>2016</v>
      </c>
    </row>
    <row r="56" spans="1:5" ht="15" customHeight="1" thickBot="1">
      <c r="A56" s="26" t="s">
        <v>60</v>
      </c>
      <c r="B56" s="27">
        <f>B55+(B55-B54)</f>
        <v>4090</v>
      </c>
      <c r="C56" s="21">
        <v>10545</v>
      </c>
      <c r="D56" s="26">
        <v>2017</v>
      </c>
    </row>
    <row r="57" spans="1:5" ht="15" customHeight="1" thickTop="1">
      <c r="D57" s="8" t="s">
        <v>7</v>
      </c>
    </row>
    <row r="58" spans="1:5" ht="15" customHeight="1">
      <c r="C58" s="20" t="s">
        <v>7</v>
      </c>
      <c r="D58" s="8" t="s">
        <v>7</v>
      </c>
    </row>
    <row r="59" spans="1:5" ht="15" customHeight="1">
      <c r="C59" s="20" t="s">
        <v>7</v>
      </c>
      <c r="D59" s="8" t="s">
        <v>7</v>
      </c>
    </row>
    <row r="63" spans="1:5" ht="15" customHeight="1">
      <c r="E63" s="19"/>
    </row>
    <row r="64" spans="1:5" ht="15" customHeight="1">
      <c r="E64" s="19"/>
    </row>
    <row r="65" spans="5:5" ht="15" customHeight="1">
      <c r="E65" s="19"/>
    </row>
    <row r="66" spans="5:5" ht="15" customHeight="1">
      <c r="E66" s="19"/>
    </row>
    <row r="67" spans="5:5" ht="15" customHeight="1">
      <c r="E67" s="19"/>
    </row>
    <row r="68" spans="5:5" ht="15" customHeight="1">
      <c r="E68" s="19"/>
    </row>
    <row r="69" spans="5:5" ht="15" customHeight="1">
      <c r="E69" s="19"/>
    </row>
    <row r="70" spans="5:5" ht="15" customHeight="1">
      <c r="E70" s="19"/>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World</vt:lpstr>
      <vt:lpstr>USA</vt:lpstr>
      <vt:lpstr>UK</vt:lpstr>
      <vt:lpstr>China</vt:lpstr>
      <vt:lpstr>Japan</vt:lpstr>
      <vt:lpstr>Malawi</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2019-10-20T22:09:50Z</dcterms:modified>
</cp:coreProperties>
</file>